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ers\khchachava\Desktop\"/>
    </mc:Choice>
  </mc:AlternateContent>
  <bookViews>
    <workbookView xWindow="0" yWindow="0" windowWidth="28770" windowHeight="11700" activeTab="3"/>
  </bookViews>
  <sheets>
    <sheet name="44 უცხოეტი" sheetId="4" r:id="rId1"/>
    <sheet name="უცხოეტი დადებითი თხოვნა" sheetId="7" r:id="rId2"/>
    <sheet name="უცხოეთი დადებითი" sheetId="6" r:id="rId3"/>
    <sheet name=" საქართველო თხოვნები" sheetId="5" r:id="rId4"/>
  </sheets>
  <definedNames>
    <definedName name="_xlnm._FilterDatabase" localSheetId="3" hidden="1">' საქართველო თხოვნები'!$A$1:$S$1</definedName>
    <definedName name="_xlnm._FilterDatabase" localSheetId="0" hidden="1">'44 უცხოეტი'!$A$1:$P$38</definedName>
    <definedName name="_xlnm._FilterDatabase" localSheetId="2" hidden="1">'უცხოეთი დადებითი'!$A$1:$O$1</definedName>
    <definedName name="_xlnm._FilterDatabase" localSheetId="1" hidden="1">'უცხოეტი დადებითი თხოვნა'!$A$1:$O$1</definedName>
  </definedNames>
  <calcPr calcId="162913"/>
</workbook>
</file>

<file path=xl/calcChain.xml><?xml version="1.0" encoding="utf-8"?>
<calcChain xmlns="http://schemas.openxmlformats.org/spreadsheetml/2006/main">
  <c r="S14" i="5" l="1"/>
</calcChain>
</file>

<file path=xl/sharedStrings.xml><?xml version="1.0" encoding="utf-8"?>
<sst xmlns="http://schemas.openxmlformats.org/spreadsheetml/2006/main" count="1552" uniqueCount="756">
  <si>
    <t>№</t>
  </si>
  <si>
    <t>გვარი, სახელი</t>
  </si>
  <si>
    <t>დაბადების თარიღი</t>
  </si>
  <si>
    <t>პირადი №</t>
  </si>
  <si>
    <t>სტატუსი</t>
  </si>
  <si>
    <t>დიაგნოზი</t>
  </si>
  <si>
    <t>კლინიკა</t>
  </si>
  <si>
    <t>მოთხოვნილი თანხა</t>
  </si>
  <si>
    <t>ვალუტა</t>
  </si>
  <si>
    <t>შუამდგომლობა</t>
  </si>
  <si>
    <t>შენიშვნა</t>
  </si>
  <si>
    <t>ხანდილიანი მარიკა</t>
  </si>
  <si>
    <t>13.08.2009</t>
  </si>
  <si>
    <t>01657003861</t>
  </si>
  <si>
    <t>ბავშვი</t>
  </si>
  <si>
    <t>სასმენი მილის (გარეთა) თანდაყოლილი არარსებობა, ატრეზია ან  სტრიქტურა;მიკროტია</t>
  </si>
  <si>
    <t>DR. MUTAF INTERNATIONAL CLINICS SAGLIK EGITIM TURIZM HIZ. SAN. VE TIC. A.S.</t>
  </si>
  <si>
    <t>ლარი</t>
  </si>
  <si>
    <t>ექსპერტის კუზანოვის უარყოფითი დასკვნა და მატებით მისი მოთხვნით გადაგზავნილია ოტორინოლარნგოლოგთან და ყბა -სახის ქირურგთან.ყურის ნიჟარის რეკონსტრუქცია ასიმეტრიის კორექცია 22 000 აშშ 2.8946 დასკვნა არ არის დაბარებულია ექსპერტთან კუზანოვთან კონსულტაციაზე ვესაუბრე კონსულტირებულია 26.08.2019</t>
  </si>
  <si>
    <t>None</t>
  </si>
  <si>
    <t>კუბლაშვილი დავით</t>
  </si>
  <si>
    <t>19.09.1964</t>
  </si>
  <si>
    <t>21001004015</t>
  </si>
  <si>
    <t>სოციალურად დაუცველი-ქულა</t>
  </si>
  <si>
    <t>საშარდე გზების ინფექცია, დაუზუსტებელი ლოკალიზაციის</t>
  </si>
  <si>
    <t>MS SAGLIK HIZMETLERI TIC A.S</t>
  </si>
  <si>
    <t>მაღრაძე ვახტანგი</t>
  </si>
  <si>
    <t>05.09.1991</t>
  </si>
  <si>
    <t>01027060707</t>
  </si>
  <si>
    <t>მწვავე ლიმფობლასტური ლეიკემია</t>
  </si>
  <si>
    <t>Ozel. Medicana Hospitals Bahcelievler</t>
  </si>
  <si>
    <t>საკვერცხის ავთვისებიანი სიმსივნე</t>
  </si>
  <si>
    <t>პენსიონერი</t>
  </si>
  <si>
    <t>წინამდებარე ჯირკვლის ავთვისებიანი სიმსივნე</t>
  </si>
  <si>
    <t>შოშიაშვილი თამარი</t>
  </si>
  <si>
    <t>04.06.1989</t>
  </si>
  <si>
    <t>12001071065</t>
  </si>
  <si>
    <t>სოციალურად დაუცველი-ქულა; შშმპ</t>
  </si>
  <si>
    <t>დიფუზური მსხვილუჯრედული B-უჯრედული ლიმფომა</t>
  </si>
  <si>
    <t>GRUP FLORENCE NIGHTINGALL HASTANELERI A.S</t>
  </si>
  <si>
    <t>საქართველოს პარლამენტი</t>
  </si>
  <si>
    <t>0-76000$-2.93-222680L.ალოგენური ტრ. იგივე მოთხოვნა,რაზეც უკვე დაფინანსებულია, იგივე ექსპერტი. 2019-27651ლ. 29 წლის.ქულა-
67900</t>
  </si>
  <si>
    <t>UNIVERSITATS KLINIKUM FREIBURG</t>
  </si>
  <si>
    <t>ACIBADEM</t>
  </si>
  <si>
    <t>დარბაიძე როზა</t>
  </si>
  <si>
    <t>06.03.1959</t>
  </si>
  <si>
    <t>01023011425</t>
  </si>
  <si>
    <t>სარძევე ჯირკვლის ქვემო-გარეთა კვადრანტი ავთვისებიანი სიმსივნე</t>
  </si>
  <si>
    <t>Medipol Mega</t>
  </si>
  <si>
    <t>კვლევა-6450$-2.92-18834ლ. არ არის ექსპერტის დასკვნა</t>
  </si>
  <si>
    <t>დავრიშოვ მეგი</t>
  </si>
  <si>
    <t>23.06.1998</t>
  </si>
  <si>
    <t>01001096166</t>
  </si>
  <si>
    <t>შშმპ; სხვა; სტუდენტები</t>
  </si>
  <si>
    <t>ხელის თითის(ების) დეფორმაცია;კოჭისა და ტერფის სხვა შეძენილი დეფორმაციები</t>
  </si>
  <si>
    <t>SAMSUN MEDICAL GRUP OZEL SAGLIK HIZ. A.S</t>
  </si>
  <si>
    <t>არასრულყფილი დოკუმენტაცია (ვესაუბრე დედას) ოპერაცია - ქვედა კიდურების დეფორმაციის კორექცია კონსულტირებულია საზღვარგარეთ და იმყოფება თურქეთში 5000აშშ ვალუტის კურსი 2.9090</t>
  </si>
  <si>
    <t>სოციალურად დაუცველი-ქულა; შშმპ; ბავშვი</t>
  </si>
  <si>
    <t>INDEX MEDIKAL SANAYI VE TICARET LIMITED SIRKETI</t>
  </si>
  <si>
    <t>ორჯონიკიძე ივანე</t>
  </si>
  <si>
    <t>28.05.1943</t>
  </si>
  <si>
    <t>01008019008</t>
  </si>
  <si>
    <t>ANADOLU  In Affiliation with JOHNS HOPKINS MEDICINE</t>
  </si>
  <si>
    <t>უარყოფითი ექსპერტის დასკვნა - საქართველოში  ტარდება წარმოდგენილი გამოკვლევები.-2140ევრო-3,26 2019-3226ლ (წამალი)</t>
  </si>
  <si>
    <t>ISTANBUL MEMORIAL SAGLIK YATIRIMLARI A.S.</t>
  </si>
  <si>
    <t>ბავშვი; სხვა;2017 წლის 1 იანვრის შემდეგ დაზღვეულები</t>
  </si>
  <si>
    <t>ნატროშვილი ლალი</t>
  </si>
  <si>
    <t>23.04.1981</t>
  </si>
  <si>
    <t>14001003721</t>
  </si>
  <si>
    <t>სარძევე ჯირკვალი, დაუზუსტებელი ნაწილის ავთვისებიანი სიმსივნე</t>
  </si>
  <si>
    <t>გამოკვლევები-4350$-2,97-12919ლ არ არის ექსპერტის დასკვნა</t>
  </si>
  <si>
    <t>გაბრიჭიძე ნიკოლოზ</t>
  </si>
  <si>
    <t>06.12.2013</t>
  </si>
  <si>
    <t>60550031380</t>
  </si>
  <si>
    <t>სპასტიური ტეტრაპლეგია;მძიმე გონებრივი ჩამორჩენილობა.;ეპილეფსია</t>
  </si>
  <si>
    <t>MEDICLUB  SAGLIK HIZMETLERI MEDIKAL LTD STI MALATYA</t>
  </si>
  <si>
    <t>ხელმეორედ განხილვა (დედის გადმოცმეით საქართველოში მკურნალობას შდეგი არა აქვს)  უარყოფითი დასკვნა ი.ნატროშვილი - ნეირორეაბილიტაცია და კონეზოთერაპია 6000 აშშ კურსი 2.96</t>
  </si>
  <si>
    <t>ხორავა დიმიტრი</t>
  </si>
  <si>
    <t>13.04.1952</t>
  </si>
  <si>
    <t>01030003032</t>
  </si>
  <si>
    <t>GAYRETTEPE FLORENCE NIGHTINGALE HASTANESI A.S</t>
  </si>
  <si>
    <t>დადებითი</t>
  </si>
  <si>
    <t>დამტკიცებული თანხა</t>
  </si>
  <si>
    <t>შპს აკადემიკოს ფრიდონ თოდუას სამედიცინო ცენტრი-შ.პ.ს. კლინიკური მედიცინის სამეცნიერო-კვლევითი ინსტიტუტი.</t>
  </si>
  <si>
    <t>შიდა ქართლი</t>
  </si>
  <si>
    <t>ვალი</t>
  </si>
  <si>
    <t>სარძევე ჯირკვლის ზემო-გარეთა კვადრანტის ავთვისებიანი სიმსივნე</t>
  </si>
  <si>
    <t>სს გეფა</t>
  </si>
  <si>
    <t>ქარდავა გოდერძი</t>
  </si>
  <si>
    <t>25.12.1977</t>
  </si>
  <si>
    <t>51001008087</t>
  </si>
  <si>
    <t>მოტორული ნეირონის ავადმყოფობა</t>
  </si>
  <si>
    <t>შპს ავერსი-ფარმა</t>
  </si>
  <si>
    <t>წამალი (რეგიონი)</t>
  </si>
  <si>
    <t>ზაზა ბოხუა</t>
  </si>
  <si>
    <t>ირაკლი</t>
  </si>
  <si>
    <t>შპს ქართულ - ჰოლანდიური ჰოსპიტალი</t>
  </si>
  <si>
    <t>შპს ნიუ ჰოსპიტალს</t>
  </si>
  <si>
    <t>სხვა; 2017 წლის 1 იანვრის მდგომარეობით დაზღვეულები</t>
  </si>
  <si>
    <t>სხვა;კორპორატიული დაზღვევა</t>
  </si>
  <si>
    <t>გიორგი</t>
  </si>
  <si>
    <t>შშმპ</t>
  </si>
  <si>
    <t>შპს რეგიონული ჰოსპიტალი</t>
  </si>
  <si>
    <t>სხვა;2017 წლის 1 იანვრის მდგომარეობით დაზღვეულები</t>
  </si>
  <si>
    <t>ცერებრული ანევრიზმა, გასკდომის გარეშე</t>
  </si>
  <si>
    <t>კერატოკონუსი</t>
  </si>
  <si>
    <t>წამალი (თბილისი)</t>
  </si>
  <si>
    <t>დადებიტი</t>
  </si>
  <si>
    <t>სს კ. ერისთავის სახელობის ექსპერიმენტული და კლინიკური ქირურგიის ეროვნული ცენტრი</t>
  </si>
  <si>
    <t>ოპერაცია. საყ.თანადაფინანსება.</t>
  </si>
  <si>
    <t>მინისტრი, გიორგი</t>
  </si>
  <si>
    <t>საზღვრისპირა</t>
  </si>
  <si>
    <t>ქვედა კიდურის ლულოვანი ძვლების ავთვისებიანი სიმსივნე</t>
  </si>
  <si>
    <t>შპს მედი ქლაბ ჯორჯია</t>
  </si>
  <si>
    <t>მაჭავარიანი დემური</t>
  </si>
  <si>
    <t>15.10.1950</t>
  </si>
  <si>
    <t>18001019963</t>
  </si>
  <si>
    <t>ფუტკარაძე იამზე</t>
  </si>
  <si>
    <t>16.01.1980</t>
  </si>
  <si>
    <t>61010009096</t>
  </si>
  <si>
    <t>შშმპ; 70000დან -100000მდე ქულის მქონე პირი</t>
  </si>
  <si>
    <t>შერეულ-უჯრედოვანი ვარიანტი ჰოჯკინის კლასიკური ლიმფომა</t>
  </si>
  <si>
    <t>Centre Hospitalier Universitaire de Grenoble</t>
  </si>
  <si>
    <t>აჭარის ავტონომიური რესპუბლიკის ჯანმრთელობისა და სოციალური დაცვის სამინისტრო</t>
  </si>
  <si>
    <t>შშმპ; ბავშვი</t>
  </si>
  <si>
    <t>გიორგი მინისტრი</t>
  </si>
  <si>
    <t>შპს პსპ ფარმა</t>
  </si>
  <si>
    <t>შპს "ისრაელი-საქართველოს სამედიცინო კვლევითი კლინიკა ჰელსიკორი"</t>
  </si>
  <si>
    <t>სერგეენკო</t>
  </si>
  <si>
    <t>სხვა; დაზღვეული საქართველოს ბიუჯეტით</t>
  </si>
  <si>
    <t>შპს ავერსის კლინიკა</t>
  </si>
  <si>
    <t>უარყოფითი</t>
  </si>
  <si>
    <t>დაუზუსტებელი ლოკალიზაციის ავთვისებიანი სიმსივნე</t>
  </si>
  <si>
    <t>ქვარაია</t>
  </si>
  <si>
    <t>ბრმა ნაწლავის ავთვისებიანი სიმსივნე</t>
  </si>
  <si>
    <t>შპს ინოვა</t>
  </si>
  <si>
    <t>ამბროლაძე ნიკოლოზ</t>
  </si>
  <si>
    <t>გიორგი, სოფლის მეურნეობა</t>
  </si>
  <si>
    <t>24.10.1977</t>
  </si>
  <si>
    <t>21.03.2019</t>
  </si>
  <si>
    <t>01250191238</t>
  </si>
  <si>
    <t>თანდაყოლილი ანომალიების სინდრომები, გამოხატული გიგანტიზმით</t>
  </si>
  <si>
    <t>Variety Childrens Hospital</t>
  </si>
  <si>
    <t>შპს აკად. ზ. ცხაკაიას სახ. დასავლეთ  საქართველოს ინტერვენციული მედიცინის ეროვნული ცენტრი</t>
  </si>
  <si>
    <t>ფარისებრი ჯირკვლის ავთვისებიანი სიმსივნე</t>
  </si>
  <si>
    <t>101758;   104856  114741; 218-1000 ქულიანი. თურქეთი - 10 000 დოლარი. კურსი - 2,87ლ; ურეთროპლასტიკა- მესამედ იკეთებს. დადებითი დასკვნა</t>
  </si>
  <si>
    <t>1850$-2.97-5495L.პტ. ექსპერტის დადებითი  დასკვნა. თურქეთი.</t>
  </si>
  <si>
    <t>ბაბლიძე გიორგი</t>
  </si>
  <si>
    <t>28.10.2005</t>
  </si>
  <si>
    <t>01724096382</t>
  </si>
  <si>
    <t>სხვა იდიოპათიული სქოლიოზი</t>
  </si>
  <si>
    <t>სქოლიოზის ოპერაცია ნავიგაციით და მონიტორინგით + კვლევებს+ანალიზები+კონსულტაციები. დასკვნა ჯერ არ არის. 13 წლის. თურქეთი - 20000 დოლარი. კურსი - 2,96ლ; თბილისი. 125339;</t>
  </si>
  <si>
    <t>კერესელიძე ანა</t>
  </si>
  <si>
    <t>16.02.1983</t>
  </si>
  <si>
    <t>60002019193</t>
  </si>
  <si>
    <t>მწვავე მიელობლასტური ლეიკემია [AML]</t>
  </si>
  <si>
    <t>2019-უცხოეთში დაფინანსებული.თურქეთი .  ითხოვს მაღალდოზირებულ ქიმიას.36000$-2,96-106560ლ.      ექსპერტი აძლევს დადებით რეკომენდაციას.(ახლავს კონსილიუმის დასკვნა.)</t>
  </si>
  <si>
    <t>კუპრაშვილი შოთა</t>
  </si>
  <si>
    <t>31.03.1987</t>
  </si>
  <si>
    <t>01024040175</t>
  </si>
  <si>
    <t>ზურგის ტვინის ავთვისებიანი სიმსივნე</t>
  </si>
  <si>
    <t>MEDICAL UNIVERSITY OF VIENNA</t>
  </si>
  <si>
    <t>არ არის ექსპერტი ვენა-33030ევრო-3,29კ-108669ლ.ოპერაცია</t>
  </si>
  <si>
    <t>იუვენილური იდიოპათიური სქოლიოზი</t>
  </si>
  <si>
    <t>გაზდელიანი მარიამ</t>
  </si>
  <si>
    <t>27.10.1990</t>
  </si>
  <si>
    <t>01024069066</t>
  </si>
  <si>
    <t>PT-1150$-2.97-3416L. არ არის ექსპერტი</t>
  </si>
  <si>
    <t>კალანოვი გიორგი</t>
  </si>
  <si>
    <t>24.02.1999</t>
  </si>
  <si>
    <t>01019089170</t>
  </si>
  <si>
    <t>ლოკალიზებული (კეროვანი) (პარციული) სიმპტომური ეპილეფსია და ეპილეფსიური სინდრომები რთული პარციული გულყრებით;კეფის წილის ავთვისებიანი სიმსივნე</t>
  </si>
  <si>
    <t>OZGE ECZANESI</t>
  </si>
  <si>
    <t>წამალი ლაკოზამიდი.  20 წლის. 218 / შშმპ. დასკვნა ჯერ არ არის. თურქეთი - 273 დოლარი. კურსი - 2,97ლ;   24ზე-846ლ(იგივე); 129651;</t>
  </si>
  <si>
    <t>გიორგი, კაკავა</t>
  </si>
  <si>
    <t>პეტ.კტ. პენსიონერი. 2019 ში დაფინანსდა 4 ჯერ  9003 ლ.</t>
  </si>
  <si>
    <t>კედელაშვილი კახაბერ</t>
  </si>
  <si>
    <t>15.02.1974</t>
  </si>
  <si>
    <t>01024061349</t>
  </si>
  <si>
    <t>სხვა;&gt;40 000 ლარზე. 2017 წლის 1 იანვრის შემდეგ დაზღვეულები</t>
  </si>
  <si>
    <t>აორტის (სარქვლის) სტენოზი ნაკლოვანებით;გულის შეგუბებითი უკმარისობა</t>
  </si>
  <si>
    <t>შპს "აკად. გ. ჩაფიძის სახელობის გადაუდებელი კარდიოლოგიის ცენტრი"</t>
  </si>
  <si>
    <t>130347.  კორპორატიული უარი. &gt;40 000 ლარზე. ჩატარებულ (17.09.) სარქვლის შეცვლა + შუნტირება. სასწრაფო, რეგიონი განმეორებით განხილვა. N34 სხდომაზე 5000 ლარი ვერ გამოიყენა (ცნობა), ექიმი იმყოფებოდა შვებულებაში. 40ზე- მოხდა განხილვა. ტელეფონი გამორთულია არ ვიცი ეხლა რას ითხოვს , სავარაუდოდ თანხის გაზრდაა.</t>
  </si>
  <si>
    <t>ვიქტორ ჯაფარიძე</t>
  </si>
  <si>
    <t>პაპავა ნანი</t>
  </si>
  <si>
    <t>05.09.1956</t>
  </si>
  <si>
    <t>01027005958</t>
  </si>
  <si>
    <t>იდიოპათური თრომბოციტოპენიური პურპურა</t>
  </si>
  <si>
    <t>წამალი რევოლეიდი 2019-1250 ლარი</t>
  </si>
  <si>
    <t>ნოე</t>
  </si>
  <si>
    <t>ჟორჟოლიანი მაყვალა</t>
  </si>
  <si>
    <t>01.10.1943</t>
  </si>
  <si>
    <t>53001003396</t>
  </si>
  <si>
    <t>პენსიონერი; 70000დან -100000მდე ქულის მქონე პირი</t>
  </si>
  <si>
    <t>აორტის სარქვლის თანდაყოლილი ნაკლოვანება;აორტის (სარქვლის) ნაკლოვანება;გულმკერდის აორტის ანევრიზმა გასკდომის გარეშე;გულის უკმარისობა, დაუზუსტებელი;ესენციური (პირველადი) ჰიპერტენზია</t>
  </si>
  <si>
    <t>სს „ევექსის ჰოსპიტლები“ - ივ. ბოკერიას სახელობის ჰოსპიტალი</t>
  </si>
  <si>
    <t>128875;  129711 165, 100 000 ქულამდე. მანკი. ქირ4  გეგმიური. თბილისი. თანხა გამოსაყვანია</t>
  </si>
  <si>
    <t>გელა მერია</t>
  </si>
  <si>
    <t>ხეცურიანი გიორგი</t>
  </si>
  <si>
    <t>27.11.2008</t>
  </si>
  <si>
    <t>60650002601</t>
  </si>
  <si>
    <t>ბავშვი; სხვა;დაზღვეული საქართველოს ბიუჯეტით</t>
  </si>
  <si>
    <t>კოჭისა და ტერფის სხვა შეძენილი დეფორმაციები</t>
  </si>
  <si>
    <t>შპს ბაიები</t>
  </si>
  <si>
    <t>ოპერაცია. რეგიონი. საბიუჯეტო არ აფინანსებს</t>
  </si>
  <si>
    <t>შალვა მაღლაკელიძე , ლაშა</t>
  </si>
  <si>
    <t>ჯაშიაშვილი იური</t>
  </si>
  <si>
    <t>09.03.1942</t>
  </si>
  <si>
    <t>20001034815</t>
  </si>
  <si>
    <t>მიტრალური (სარქვლის) ნაკლოვანება;გულის შეგუბებითი უკმარისობა;სხვა მეორადი პულმონური ჰიპერტენზია;კორონარული ანგიოპლასტიური იმპლანტანტისა და ტრანსპლანტანტის არსებობა;თირკმლების ქრონიკული დაავადება, სტადია4</t>
  </si>
  <si>
    <t>შპს ივანე ბოკერიას სახელობის თბილისის რეფერალური ჰოსპიტალი</t>
  </si>
  <si>
    <t>129622; 165, სარქვლის პლასტიკას+შუნტირების თანაგადახდა. რეგიონი. გეგმიური</t>
  </si>
  <si>
    <t>გიორგი, მინიტრი</t>
  </si>
  <si>
    <t>დავითაძე მარიამ</t>
  </si>
  <si>
    <t>22.08.2019</t>
  </si>
  <si>
    <t>01350201523</t>
  </si>
  <si>
    <t>სხვა ჰიპერფენილალანინემიები</t>
  </si>
  <si>
    <t>შპს "მრჩეველი"</t>
  </si>
  <si>
    <t>კვლევა (გენეტიკური)</t>
  </si>
  <si>
    <t>სვიმონი</t>
  </si>
  <si>
    <t>ბარკალაია, განმეორებით მიცემული 10000 ლარი</t>
  </si>
  <si>
    <t>ყაჭაშვილი გაბრიელი</t>
  </si>
  <si>
    <t>02.07.2019</t>
  </si>
  <si>
    <t>01650197814</t>
  </si>
  <si>
    <t>ახალშობილთა სიყვითლე, დაუზუსტებელი;ტრანსამინაზისა და რძე-მჟავა დეჰიდროგენაზის (LDH) დონის არასპეციფიკური მომატება;სანაღვლე სადინარების ატრეზია;ბილიური კისტა</t>
  </si>
  <si>
    <t>Ozel Kent Saglik Hizmetleri ve Malzemeleri San. Tic . Anonim Sirketi</t>
  </si>
  <si>
    <t>დადებითი დასკვნა ღვიძლის ტრანსპლანტაცია (თურქეთი) 80 000 აშშ კურსი 2.97</t>
  </si>
  <si>
    <t>ჩხეიძე ვამეხ</t>
  </si>
  <si>
    <t>25.08.2018</t>
  </si>
  <si>
    <t>01550176795</t>
  </si>
  <si>
    <t>ჰემანგიომა, ნებისმიერი ლოკალიზაციის</t>
  </si>
  <si>
    <t>დადებითი ექსპერტის დასკვნა-თურქეთი ღვიძლის ტრანსპლანტაცია-80000$-2,97-237600ლ.</t>
  </si>
  <si>
    <t>მერია</t>
  </si>
  <si>
    <t>უარყოფითი, თავიდან ითხოვს გამხილვას</t>
  </si>
  <si>
    <t>ნიკოლაიშვილი მამუკა</t>
  </si>
  <si>
    <t>03.04.1967</t>
  </si>
  <si>
    <t>01021007816</t>
  </si>
  <si>
    <t>სხვა;&lt;40 000 ლარზე</t>
  </si>
  <si>
    <t>ღვიძლის ნაკეცის ავთვისვისებიანი სიმსივნე</t>
  </si>
  <si>
    <t>კვლევა PET.   აქვს სამი მოთხოვნა. კორპ.დაზღვევის ლიმიტი ამოეწურა</t>
  </si>
  <si>
    <t>შპს ალელი</t>
  </si>
  <si>
    <t>ლაბ. კვლევა .    აქვს სამი მოთხოვნა. კორპ.დაზღვევის ლიმიტი ამოეწურა</t>
  </si>
  <si>
    <t>შპს  ბოხუას სახელობის კარდიოვასკულარული ცენტრი</t>
  </si>
  <si>
    <t>პორტის იმპლანტაცია .   აქვს სამი მოთხოვნა. კორპ.დაზღვევის ლიმიტი ამოეწურა</t>
  </si>
  <si>
    <t>მიშიკო</t>
  </si>
  <si>
    <t>გოგიჩაშვილი ნატალია</t>
  </si>
  <si>
    <t>21.10.1983</t>
  </si>
  <si>
    <t>43001010158</t>
  </si>
  <si>
    <t>ნოდულური (კვანძოვანი) სკლეროზი   ჰოჯკინის კლასიკური ლიმფომა</t>
  </si>
  <si>
    <t>დადებითი კონსილიუმის დასკვნა1500$-პტ-4455ლ.თურქეთი</t>
  </si>
  <si>
    <t>ახალაძე მაკა</t>
  </si>
  <si>
    <t>25.12.1984</t>
  </si>
  <si>
    <t>60001033707</t>
  </si>
  <si>
    <t>სუნთქვის მწვავე უკმარისობა;თირკმლების მწვავე უკმარისობა, დაუზუსტებელი;სეპტიცემია, დაუზუსტებელი;პნევმონია, დაუზუსტებელი;თავის ტვინის ანოქსიური დაზიანება, რომელიც არ არის შეტანილი სხვა რუბრიკებში;ძვლის მოტეხილობა, განვითარებული ორთოპედიული იმპლანტატის, სახსრის პროთეზის, ან ძვლის ფირფიტის ჩადგმის შემდგომ</t>
  </si>
  <si>
    <t>შპს "ალექსანდრე ალადაშვილის სახელობის კლინიკა"</t>
  </si>
  <si>
    <t>რეანიმაცია(რეჰოსპიტალიზაცია). რეგიონი. განმეორებითი განხილვა, მაღალი საზოგადოებრივი ინტერესის გამო</t>
  </si>
  <si>
    <t>ბახტაძე მადონა</t>
  </si>
  <si>
    <t>05.10.1949</t>
  </si>
  <si>
    <t>01025007391</t>
  </si>
  <si>
    <t>პეტ. კტ. პენსიონერი</t>
  </si>
  <si>
    <t>ადომლიშვილი ლიანა</t>
  </si>
  <si>
    <t>01.10.1966</t>
  </si>
  <si>
    <t>01029002032</t>
  </si>
  <si>
    <t>შპს  ქ.თბილისის ონკოლოგიური დისპანსერი</t>
  </si>
  <si>
    <t>სადიაგნოსტიკო მარკირება კტ თი</t>
  </si>
  <si>
    <t>შპს „თბილისის გულისა და სისხლძარღვთა კლინიკა“</t>
  </si>
  <si>
    <t>ჯღამაია გელა</t>
  </si>
  <si>
    <t>13.07.1961</t>
  </si>
  <si>
    <t>19001081345</t>
  </si>
  <si>
    <t>ორმხრივი საზარდულის თიაქარი გაუვალობის ან განგრენის გარეშე</t>
  </si>
  <si>
    <t>შპს "ნლი"</t>
  </si>
  <si>
    <t>ოპერაცია- საყ. თანაგადახდა. რეგიონი</t>
  </si>
  <si>
    <t>დიასამიძე გიორგი</t>
  </si>
  <si>
    <t>05.02.1993</t>
  </si>
  <si>
    <t>01005035101</t>
  </si>
  <si>
    <t>იოდოთერაპია.   26წლის.  კორპ.დაზღვევა  არ უფინანსებს  (მოცდის პერიოდი 10თვე) წარმოადგინა წერილი</t>
  </si>
  <si>
    <t>თეა ახალაძე</t>
  </si>
  <si>
    <t>ვასილი, ირაკკლი</t>
  </si>
  <si>
    <t>გოქაძე ანანო</t>
  </si>
  <si>
    <t>რიჟვაძე დავით</t>
  </si>
  <si>
    <t>06.01.2008</t>
  </si>
  <si>
    <t>61406085233</t>
  </si>
  <si>
    <t>სხვა გონებრივი ჩამორჩენილობა.არსებობს ქცევის  მნიშვნელოვანი აშლილობა, რომელიც მოითხოვს ყურადღებას და მკურნალობას.;განვითარების ზოგადი აშლილობა, დაუზუსტებელი.;სპასტიური დიპლეგია</t>
  </si>
  <si>
    <t>MLP SAGLIK HIZMETLERI AS ULUS</t>
  </si>
  <si>
    <t>კონსულტაციას+რადიოლოგიური+ამბულატორიული. თურქეთი - 650 დოლარი. კურსი - 2,97ლ; უარყოფითი დასკვნა. 12წლის შშმპ ბავშვი. 127528;   131406</t>
  </si>
  <si>
    <t>უარყოფიტი</t>
  </si>
  <si>
    <t>04.08.2002</t>
  </si>
  <si>
    <t>01019070945</t>
  </si>
  <si>
    <t>შშმპ; მარჩენალდაკარგულის სტატუსის მქონე პირი; ბავშვი; 70000დან -100000მდე ქულის მქონე პირი</t>
  </si>
  <si>
    <t>ქალას ფუძის მოტეხილობა</t>
  </si>
  <si>
    <t>ООО ,,ГРАЦИЯ" МЕЖДУНАРОДНЫЙ РЕАБИЛИТАЦИОННЫЙ ЦЕНТР АРМЯНСКОГО ОБШЕСТВА КРАСНОГО КРЕСТА</t>
  </si>
  <si>
    <t>გადამისამართება ექსპერტის რეკომენდაციით დაფინსნსა 10 000ლ (გადარიცხული არ არის გადამოწმებულია ფინანსურთან) დადებითი დასკვნა 3300 აშშ კურსი 2.97</t>
  </si>
  <si>
    <t>დადებითი, კლინიკა სეიცვალა</t>
  </si>
  <si>
    <t>მაცაბერიძე მარიამი</t>
  </si>
  <si>
    <t>21.12.2006</t>
  </si>
  <si>
    <t>01201112598</t>
  </si>
  <si>
    <t>პერიფერიული არტერიულ-ვენური განვითარების მანკი</t>
  </si>
  <si>
    <t>ФГБОУ ВО СПБГПМУ</t>
  </si>
  <si>
    <t>თანდაყოლილი სისხლზარღვოვანი მალფორმაციის გამო უტარდება  ხელის ამპუტაცია .  12 წლის.  კორპორატიული დაზღვევა. რუსეთი (პეტერბურგი) - 63610 რუბლი. კურსი - 0,04ლ; 126999; დასკვნა დადებითი.</t>
  </si>
  <si>
    <t>დაებითი</t>
  </si>
  <si>
    <t>ნოე ქინქლაძე</t>
  </si>
  <si>
    <t>ირაკლი, ავთო მინისტრიგიორგი</t>
  </si>
  <si>
    <t>კალანდია ზინა</t>
  </si>
  <si>
    <t>19.10.1938</t>
  </si>
  <si>
    <t>19001035865</t>
  </si>
  <si>
    <t>კუჭის წყლული</t>
  </si>
  <si>
    <t>ბერიშვილი ირმა</t>
  </si>
  <si>
    <t>18.09.1966</t>
  </si>
  <si>
    <t>19001020457</t>
  </si>
  <si>
    <t>სამწვერა ნერვის ნევრალგია</t>
  </si>
  <si>
    <t>ოპერაცია საყ. თანაგადახდა (ექიმის ჰონორარი-480 ლარი)</t>
  </si>
  <si>
    <t>ალასანია გიორგი</t>
  </si>
  <si>
    <t>30.05.1958</t>
  </si>
  <si>
    <t>01003009318</t>
  </si>
  <si>
    <t>წინამდებარე ჯირკვლის ჰიპერპლაზია</t>
  </si>
  <si>
    <t>საყოველთაოს თანაგადახდა. ოპერაცია-ბოქვენისუკანა პროსტატექტომის. 36-ე. რეგიონი. პარლამენტის შუამდგომლობა</t>
  </si>
  <si>
    <t>თორია შერმადენ</t>
  </si>
  <si>
    <t>25.02.1946</t>
  </si>
  <si>
    <t>19001086400</t>
  </si>
  <si>
    <t>პენსიონერი; საზღვრისპირა</t>
  </si>
  <si>
    <t>აორტის განშრევება [ნებისმიერი უბანი];ნაწლავების შემოგრეხა</t>
  </si>
  <si>
    <t>130604; 165, მუცლის აორტის განშრევება- ჩატარებული (გადაუდებელი) საყ.თანაგადახდა. საზღვრისპირა - ორსანტია. 20ზე- დაფინანსდა 1415 ლარით. საგარანტიო წაღებული არ არის. ცნობა არ ახლავს. გასარკვევი</t>
  </si>
  <si>
    <t>რაფავა რუსლან</t>
  </si>
  <si>
    <t>05.09.1976</t>
  </si>
  <si>
    <t>19001015588</t>
  </si>
  <si>
    <t>არასტაბილური სტენოკარდია;სინკოპე [გულის წასვლა] და კოლაფსი;დილატაციური კარდიომიოპათია;გულის შეგუბებითი უკმარისობა</t>
  </si>
  <si>
    <t>შპს თიმი-თბილისის მედიცინის ინსტიტუტი</t>
  </si>
  <si>
    <t>132425  (1000 ლარი თვეში ან არარეგულარული შმოსავლის მქონე)  , კდრ</t>
  </si>
  <si>
    <t>რამიშვილი ნანა</t>
  </si>
  <si>
    <t>01.02.1946</t>
  </si>
  <si>
    <t>01026005416</t>
  </si>
  <si>
    <t>ოპერაცია საყ. და მერიის თანაგადახდა</t>
  </si>
  <si>
    <t>ენუქიძე ნატალია</t>
  </si>
  <si>
    <t>08.08.1978</t>
  </si>
  <si>
    <t>01009002884</t>
  </si>
  <si>
    <t>ტომუდექსი. მინიმ. პაკეტ 2019-2100ლ.</t>
  </si>
  <si>
    <t>ხასაია, კაკი</t>
  </si>
  <si>
    <t>გაბისონია მანანა</t>
  </si>
  <si>
    <t>03.11.1959</t>
  </si>
  <si>
    <t>01024022069</t>
  </si>
  <si>
    <t>მედიკ:- ოსპორილი</t>
  </si>
  <si>
    <t>თენგო გაბიჩვაძე</t>
  </si>
  <si>
    <t>თენგო გაბრიჩ</t>
  </si>
  <si>
    <t>საყურადღებო</t>
  </si>
  <si>
    <t>გავრიშოვა ლუბა</t>
  </si>
  <si>
    <t>24.08.1950</t>
  </si>
  <si>
    <t>02001013051</t>
  </si>
  <si>
    <t>თავის ტვინის სუპერპოზიციური დაზიანება  (ავთვისებიანი სიმსივნე)</t>
  </si>
  <si>
    <t>სტერეოტ. ბიოფს.პენსიონერი</t>
  </si>
  <si>
    <t>ხასაია</t>
  </si>
  <si>
    <t>მამულაშვილი ანა</t>
  </si>
  <si>
    <t>15.01.1986</t>
  </si>
  <si>
    <t>01009018536</t>
  </si>
  <si>
    <t>კანის ავთვისებიანი მელანომა</t>
  </si>
  <si>
    <t>ACIBADEM MASLAK HOSPITAL/ ISTANBUL</t>
  </si>
  <si>
    <t>ქერაშვილი გიორგი</t>
  </si>
  <si>
    <t>საპატრიარქო</t>
  </si>
  <si>
    <t>წალენჯიხა</t>
  </si>
  <si>
    <t>02.04.1992</t>
  </si>
  <si>
    <t>44001004882</t>
  </si>
  <si>
    <t>დაზღვეული საქართველოს ბიუჯეტით</t>
  </si>
  <si>
    <t>სპონდილოლისტეზი</t>
  </si>
  <si>
    <t>შპს მაღალი სამედიცინო ტექნოლოგიების ცენტრი, საუნივერსიტეტო კლინიკა</t>
  </si>
  <si>
    <t>ოპერაცია. კორპორატიული დაზღვევა უხდის ნაწილს. მოთხოვნილი თანხიდან 1550 ლარი არის საფიქსაციო საშუალება. რეგიონი</t>
  </si>
  <si>
    <t>ჭანტურია ფრიდონი</t>
  </si>
  <si>
    <t>29.01.1953</t>
  </si>
  <si>
    <t>02001015348</t>
  </si>
  <si>
    <t>მუცლის აორტის ანევრიზმა გასკდომის გარეშე</t>
  </si>
  <si>
    <t>საყოველთაოს თანაგახადა-ლიმიტი ამოწურა. ოპერაცია. 165-ე. რეგიონი</t>
  </si>
  <si>
    <t>ნატია მერია,ბექა ოდიშარია</t>
  </si>
  <si>
    <t>გაბრიჩიძე ქეთევანი</t>
  </si>
  <si>
    <t>24.12.1970</t>
  </si>
  <si>
    <t>01027038742</t>
  </si>
  <si>
    <t>სხვა;&lt;1000 2017 წლის 1 იანვრის შემდეგ დაზღვეულები</t>
  </si>
  <si>
    <t>ჭარბი კალორიების მიღების შედეგად განვითარებული სიმსუქნე</t>
  </si>
  <si>
    <t>შპს საქართველოს საპატრიარქოს წმიდა იოაკიმე და ანას სახელობის სამედიცინო ცენტრი</t>
  </si>
  <si>
    <t>ბარიატრია (თბილისი)მასის ინდექსი -  50.2  კორპორატიული წერილობითი უარი</t>
  </si>
  <si>
    <t>ხასაია ირინა ფინანსტა</t>
  </si>
  <si>
    <t>აბულაშვილი დალი</t>
  </si>
  <si>
    <t>25.08.1950</t>
  </si>
  <si>
    <t>01017008517</t>
  </si>
  <si>
    <t>ზომეტა- 2019-300ლ.</t>
  </si>
  <si>
    <t>კობახიძე რუსუდან</t>
  </si>
  <si>
    <t>12.01.1955</t>
  </si>
  <si>
    <t>01008045138</t>
  </si>
  <si>
    <t>კისრის სეგმენტის მალთაშუა დისკების დაზიანებები;სხვა სეგმენტების მალთაშუა დისკების დაზიანებები;ესენციური (პირველადი) ჰიპერტენზია</t>
  </si>
  <si>
    <t>შპს მედ ინვესტმენტი</t>
  </si>
  <si>
    <t>ელექტროფორეზი. თბილისი. დარეგისტრირდა 2-ჯერ</t>
  </si>
  <si>
    <t>შპს ონკოლოგიის სამეცნიერო კვლევითი ცენტრი</t>
  </si>
  <si>
    <t>გათენაშვილი ნორა</t>
  </si>
  <si>
    <t>15.01.1989</t>
  </si>
  <si>
    <t>06001004828</t>
  </si>
  <si>
    <t>თრომბოციტოპენია დაუზუსტებელი</t>
  </si>
  <si>
    <t>ექსპერტი-კონსილიუმი დადებითი 4000$-2.97K-11880ლ-კვლევა</t>
  </si>
  <si>
    <t>დადებითი დასკვნა</t>
  </si>
  <si>
    <t>გუჯაბიძე გიორგი</t>
  </si>
  <si>
    <t>13.03.1969</t>
  </si>
  <si>
    <t>01005009903</t>
  </si>
  <si>
    <t>&gt;40000 ლარზე</t>
  </si>
  <si>
    <t>ქრონიკული ჰეპატიტი, დაუზუსტებელი;საყლაპავის ვარიკოზი სისხლდენით;ღვიძლის სხვა და დაუზუსტებელი ციროზი;პორტული ჰიპერტენზია;ღვიძლის უკმარისობა, დაუზუსტებელი;ასციტი;კარის ვენის თრომბოზი</t>
  </si>
  <si>
    <t>ღბიძლის ტრანსპლანტაცია. თბილისი. ექიმი-სტომატოლოგი</t>
  </si>
  <si>
    <t>გადამისამარტება</t>
  </si>
  <si>
    <t>კობახიძე ირინე</t>
  </si>
  <si>
    <t>25.04.1961</t>
  </si>
  <si>
    <t>01024062976</t>
  </si>
  <si>
    <t>სხვა პირველადი კოქსართროზი</t>
  </si>
  <si>
    <t>ენდოპროტეზირება. თბილისი</t>
  </si>
  <si>
    <t>ტეა ახვლედიანი</t>
  </si>
  <si>
    <t>ქავთარაძე ჯუმბერი</t>
  </si>
  <si>
    <t>10.08.1967</t>
  </si>
  <si>
    <t>01012007176</t>
  </si>
  <si>
    <t>გულმკერდის აორტის ანევრიზმა გასკდომის გარეშე;აორტის (სარქვლის) ნაკლოვანება</t>
  </si>
  <si>
    <t>შპს თბილისის გულის ცენტრი</t>
  </si>
  <si>
    <t>129603; საბიუჯეტო დაზღვევა - უარი. გულმკერდის აორტის ანევრიზმა გასკდომის გარეშე - სასწრაფო დაყოვნებული. თბილისი</t>
  </si>
  <si>
    <t>ორჯონიკიძე, წიკლაური</t>
  </si>
  <si>
    <t xml:space="preserve">ვალი </t>
  </si>
  <si>
    <t>ოტიაშვილი ელენე</t>
  </si>
  <si>
    <t>25.01.1937</t>
  </si>
  <si>
    <t>40001002754</t>
  </si>
  <si>
    <t>თავის ტვინის ინფარქტი;ესენციური (პირველადი) ჰიპერტენზია;გულის ქრონიკული იშემიური ავადმყოფობა;წინაგულების ფიბრილაცია და თრთოლვა;გულის უკმარისობა;ჰიპოსტაზური პნევმონია, დაუზუსტეებლი;სუნთქვის ქრონიკული უკმარისობა;ცერებრული ათეროსკლეროზი</t>
  </si>
  <si>
    <t>შპს გადაუდებელი ნევროლოგიის კლინიკა  ნევროლოგი</t>
  </si>
  <si>
    <t>სტაც. მკურნალობა.ამჟამად აგრძელებს მკურნ. სტაც. რეგიონი. ასაკ. ჯგ.27.08-09.09 ჩათვლით მკურნ სხვა კლინიკაში. გაწერისთანავე შვილების სურვ. მოათავსეს აღნიშნ. კლინიკაში. რეგიონი</t>
  </si>
  <si>
    <t>საპარტ ფონდ</t>
  </si>
  <si>
    <t>მურადაშვილი ნატალია</t>
  </si>
  <si>
    <t>22.11.1975</t>
  </si>
  <si>
    <t>59001085494</t>
  </si>
  <si>
    <t>მიტრალური (სარქვლის) ნაკლოვანება;სხვა სახის დაზუსტებული ჰიპოთირეოზი;ანემია, დაუზუსტებელი;გულის შეგუბებითი უკმარისობა</t>
  </si>
  <si>
    <t>132731; 36, სარქვლის შეცვლა - გეგმიური. თანაგადახდა. ამჟამად გორში მცხოვრები</t>
  </si>
  <si>
    <t>ერგნეთი, შიდა ქართლი</t>
  </si>
  <si>
    <t>მელიქია</t>
  </si>
  <si>
    <t>მალაზონია პაატა</t>
  </si>
  <si>
    <t>29.11.1974</t>
  </si>
  <si>
    <t>51001007751</t>
  </si>
  <si>
    <t>პრერეთინოპათია;სხვა გლაუკომა</t>
  </si>
  <si>
    <t>შპს ,,თბილისის ცენტრალური საავადმყოფო"</t>
  </si>
  <si>
    <t>წალენჯიხის მუნიციპალიტეტის მერია</t>
  </si>
  <si>
    <t>ავასტინის ინექცია (41-ზუ უარი)</t>
  </si>
  <si>
    <t>სურგულაძე-ნადირაძე სოფიო</t>
  </si>
  <si>
    <t>22.08.1948</t>
  </si>
  <si>
    <t>12001035650</t>
  </si>
  <si>
    <t>ესენციური (პირველადი) ჰიპერტენზია;სარძევე ჯირკვლის ცენტრალური ნაწილის ავთვისებიანი სიმსივნე;არტერიების ემბოლია და თრომბოზი, დაუზუსტებელი არტერიების</t>
  </si>
  <si>
    <t>წამალი-ქსარელტო (თბილისი) 2019-219+440+706 ლარი</t>
  </si>
  <si>
    <t>ნათია მერია</t>
  </si>
  <si>
    <t>იოსავა ლერი</t>
  </si>
  <si>
    <t>23.02.1958</t>
  </si>
  <si>
    <t>01024030554</t>
  </si>
  <si>
    <t>ჰეპატოცელულური კიბო;ღვიძლის ფიბროზი</t>
  </si>
  <si>
    <t>ხასაია ხუნდაძე</t>
  </si>
  <si>
    <t>თუხარელი კობა</t>
  </si>
  <si>
    <t>24.12.1962</t>
  </si>
  <si>
    <t>31001003043</t>
  </si>
  <si>
    <t>ტვინის გარსების კეთილთვისებიანი სიმსივნე, დაუზუსტებელი</t>
  </si>
  <si>
    <t>გელაშვილი თომა</t>
  </si>
  <si>
    <t>22.04.2018</t>
  </si>
  <si>
    <t>ტუბეროზული სკლეროზი</t>
  </si>
  <si>
    <t>Helios Dr. Horst Schmidt Kliniken</t>
  </si>
  <si>
    <t>დასკვნა არ არის გამოკვლევები (გერმანია) ტუბერული სკლეროზის მეთვალყურეობა 7811.56 ევრო კურსი 3.25</t>
  </si>
  <si>
    <t>ბარბაქაძე ნიკოლოზ</t>
  </si>
  <si>
    <t>05.11.1962</t>
  </si>
  <si>
    <t>01017015508</t>
  </si>
  <si>
    <t>თორმეტგოჯა ნაწლავის წყლული მწვავე, სისხლდენით</t>
  </si>
  <si>
    <t>რეხვიაშვილი ტრისტანი</t>
  </si>
  <si>
    <t>26.12.1961</t>
  </si>
  <si>
    <t>35001112711</t>
  </si>
  <si>
    <t>შარდის ბუშტის ავთვისებიანი სიმსივნე</t>
  </si>
  <si>
    <t>მედიკ: დოცეტაქსელი, ნეუტრომაქსი .  N34კომისიით ტეცენტრიკი დაფინანსდა 5000ლარით. ვერ გამოიყენა ჯანმრთელობის მდგომარეობის გაუარესების გამო. წარმოადგინა ცნობა ავერსი-ფარმადან . ეხლა ითხოვს სხვა მედიკამენტებს, აქვს მეორე მოთხოვნა.</t>
  </si>
  <si>
    <t>შარდის ბუშტის ავთვისებიანი სიმსივნე;შარდის ბუშტის ავთვისებიანი სიმსივნე;შარდის ბუშტის ავთვისებიანი სიმსივნე</t>
  </si>
  <si>
    <t>შპს მრავალპროფილური კლინიკა კონსილიუმ მედულა</t>
  </si>
  <si>
    <t>ქიმია+ KT და ლაბ.კვლევები.  N34კომისიით ტეცენტრიკი დაფინანსდა 5000ლარით. ვერ გამოიყენა ჯანმრთელობის მდგომარეობის გაუარესების გამო. წარმოადგინა ცნობა ავერსი-ფარმადან .  აქვს მეორე მოთხოვნა.</t>
  </si>
  <si>
    <t>გეორგიევა ალინა</t>
  </si>
  <si>
    <t>23.07.1984</t>
  </si>
  <si>
    <t>01601130011</t>
  </si>
  <si>
    <t>სხვა; მუდმივი/დროებით მობინადრე;ყაზახეთის მოქალაქე</t>
  </si>
  <si>
    <t>სუბარაქნოიდული  სისხლჩაქცევა კაროტიდული სინუსიდან და ბიფურკაციიდან;ცერებრული შეშუპება</t>
  </si>
  <si>
    <t>ჩატარებული ოპერაცია ყაზახეთის მოქალაქე-მუდმივი მობინადრე</t>
  </si>
  <si>
    <t>გიორგი, ყაზახეთის მოქალაქე</t>
  </si>
  <si>
    <t>ბერიძე გიორგი</t>
  </si>
  <si>
    <t>10.08.2009</t>
  </si>
  <si>
    <t>01651004882</t>
  </si>
  <si>
    <t>სქოლიოზი</t>
  </si>
  <si>
    <t>შპს "ამტელ ჰოსპიტალ პირველი კლინიკური"</t>
  </si>
  <si>
    <t>რეაბილიტაცია(არაპროგრ. სერვისი)-მან. თერაპია, მასაჟი, პოსტიზომეტრიული რელაქსაცია, კინეზოტერაპია.</t>
  </si>
  <si>
    <t>რთველიაშვილი სოფიო</t>
  </si>
  <si>
    <t>11.04.2007</t>
  </si>
  <si>
    <t>31201059548</t>
  </si>
  <si>
    <t>საქართველოს მთავრობის ადმინისტრაცია</t>
  </si>
  <si>
    <t>ოპერაცია საყ. თანაგადახდა. რეფერ. 2-ჯერ უარია</t>
  </si>
  <si>
    <t>წივწივაძე გივი</t>
  </si>
  <si>
    <t>12.01.2003</t>
  </si>
  <si>
    <t>01030053819</t>
  </si>
  <si>
    <t>გულის რითმის დარღვევები;პაროქსიზმული ტაქიკარდია</t>
  </si>
  <si>
    <t>ა(ა)იპ "ჯო ენის სახელობის სამედიცინო ცენტრი"</t>
  </si>
  <si>
    <t>133353; 16 წლის. დაზღვეული საქართველოს ბიუჯეტით. აბლაცია - სასწრაფო დაყოვნებული. თბილისი</t>
  </si>
  <si>
    <t>ლასა, შალვა მაღლაკელიძე</t>
  </si>
  <si>
    <t>50პროცენტი</t>
  </si>
  <si>
    <t>კვარაცხელია მირანდა</t>
  </si>
  <si>
    <t>24.05.1980</t>
  </si>
  <si>
    <t>01015007297</t>
  </si>
  <si>
    <t>ოპერაცია. საყ. თანაგადახდ</t>
  </si>
  <si>
    <t>დიტი მახათაძე</t>
  </si>
  <si>
    <t>ღია გული</t>
  </si>
  <si>
    <t>ტრაპაიძე ლელა</t>
  </si>
  <si>
    <t>06.07.1961</t>
  </si>
  <si>
    <t>01025009406</t>
  </si>
  <si>
    <t>მარჯვენა თვალის რქოვანის გადანერგვა. გერმანია - 11524,81 ევრო. კურსი - 3,22 ; დადებითი დასკვნა . 134184;  135581</t>
  </si>
  <si>
    <t>მინისტრი , გიორგი ,საპატრიარქო</t>
  </si>
  <si>
    <t>ირაკლი შიოლაშვილი</t>
  </si>
  <si>
    <t>ჯანჯალაშვილი ნინო</t>
  </si>
  <si>
    <t>24.09.1961</t>
  </si>
  <si>
    <t>01003006028</t>
  </si>
  <si>
    <t>კვლევა PET.</t>
  </si>
  <si>
    <t>ბალაშვილი ზურაბ</t>
  </si>
  <si>
    <t>09.02.1964</t>
  </si>
  <si>
    <t>59001098364</t>
  </si>
  <si>
    <t>ხორხის კეთილთვისებიანი სიმსივნე</t>
  </si>
  <si>
    <t>მელიქია შიდა ქართლი</t>
  </si>
  <si>
    <t>ახალკაცი ელენე</t>
  </si>
  <si>
    <t>14.01.1945</t>
  </si>
  <si>
    <t>01007015386</t>
  </si>
  <si>
    <t>ფილტვის არტერიის ემბოლია მწვავე ფილტვისმიერი გულის დროს;პნევმონია, დაუზუსტებელი;გულის შეგუბებითი უკმარისობა;სხვა მეორადი პულმონური ჰიპერტენზია</t>
  </si>
  <si>
    <t>წამალი (თბილისი) 2019-323,8 ლარი</t>
  </si>
  <si>
    <t>ღირსიაშვილი ნინო</t>
  </si>
  <si>
    <t>26.07.1978</t>
  </si>
  <si>
    <t>01003001125</t>
  </si>
  <si>
    <t>წინაგულთაშუა ძგიდის დეფექტი</t>
  </si>
  <si>
    <t>შპს ღია გული</t>
  </si>
  <si>
    <t>135793; 36, მანკი. კათ4. თბილისი. ოპერაცია 10 ოქტომბერს ჩაინიშნა.  ელექტრონულ ფოსტაზე გადმოიგზავნა გასწორებული ჩარევის კოდი. თანხას შეხედე</t>
  </si>
  <si>
    <t>ცენტერაძე ტარიელი</t>
  </si>
  <si>
    <t>11.12.1957</t>
  </si>
  <si>
    <t>42001030610</t>
  </si>
  <si>
    <t>ინტრაცერებრული სისხლჩაქცევა ნათხემში</t>
  </si>
  <si>
    <t>რეანიმაცია+ოპერაცია საყ. ამოწურულია</t>
  </si>
  <si>
    <t>ენდელაძე ვახტანგ</t>
  </si>
  <si>
    <t>02.02.1947</t>
  </si>
  <si>
    <t>35001000739</t>
  </si>
  <si>
    <t>პროლია. პენსიონერი. 2019 ში დაფინანსდა 523 ლ.</t>
  </si>
  <si>
    <t>ლაშა აიტი</t>
  </si>
  <si>
    <t>ტუხაშვილი თამარ</t>
  </si>
  <si>
    <t>17.10.2008</t>
  </si>
  <si>
    <t>14350000189</t>
  </si>
  <si>
    <t>შპს ბაზი</t>
  </si>
  <si>
    <t>რეაბილიტაცია(არაპროგრ)- სამკურნალო მასაჟი, ვარჯიში, ამპლიპუსთერაპია, კონსულტაცია.</t>
  </si>
  <si>
    <t>ხვიჩია დავით</t>
  </si>
  <si>
    <t>12.02.2012</t>
  </si>
  <si>
    <t>01553015825</t>
  </si>
  <si>
    <t>თავის ტკივილი</t>
  </si>
  <si>
    <t>კვლევა თ/ტ მრტ</t>
  </si>
  <si>
    <t>ქვარაია ნინო ყიფიანი</t>
  </si>
  <si>
    <t>ხვიჩია თეა</t>
  </si>
  <si>
    <t>29.12.1975</t>
  </si>
  <si>
    <t>61002011471</t>
  </si>
  <si>
    <t>სპასტიკური ჰემიპლეგია</t>
  </si>
  <si>
    <t>შპს კლინიკ ფემილი</t>
  </si>
  <si>
    <t>რეაბილიტაცია. თბილისი</t>
  </si>
  <si>
    <t>პარლამენტი , ნინო წილოსანი</t>
  </si>
  <si>
    <t>ნაყოფია მამუკა</t>
  </si>
  <si>
    <t>01.01.1965</t>
  </si>
  <si>
    <t>62006038028</t>
  </si>
  <si>
    <t>სხვა; დევნილი აფხაზეთიდან;&lt;1000</t>
  </si>
  <si>
    <t>ქრონიკული ვირუსული ჰეპატიტი C;ღვიძლის ფიბროზი და ციროზი;ასციტი</t>
  </si>
  <si>
    <t>შუამდგომლობა წამალი (რეგიონი) შეყვანილია მხოლოდ დანიშნულებაში მითითებული მედიკამენტები</t>
  </si>
  <si>
    <t>ორაგველიძე ანასტასია</t>
  </si>
  <si>
    <t>09.12.2014</t>
  </si>
  <si>
    <t>01850075682</t>
  </si>
  <si>
    <t>ბავშვთა აუტიზმი.</t>
  </si>
  <si>
    <t>ა(ა)იპ პირველი ნაბიჯი საქართველო</t>
  </si>
  <si>
    <t>რეაბილიტაცია - ფსიქოლოგი(ა44ოლ), მეტყვ. თერაპია(840ლ), სენსორ. თერაპია-960ლ(არაპროგრ. სერვისი).</t>
  </si>
  <si>
    <t>თენგო რეგულირება</t>
  </si>
  <si>
    <t>პავლიაშვილი გიორგი</t>
  </si>
  <si>
    <t>03.02.1995</t>
  </si>
  <si>
    <t>01019036510</t>
  </si>
  <si>
    <t>სხვა;2017 წლის 1 იანვრის შემდეგ დაზღვეულები</t>
  </si>
  <si>
    <t>მუხლის იოგის(ების) სხვა სპონტანური გახლეჩვა;მენისკის დაზიანებები, გამოწვეული ძველი გახლეჩვით ან ტრავმით</t>
  </si>
  <si>
    <t>სსიპ "თბილისის სახელმწიფო სამედიცინო უნივერსიტეტის პირველი საუნივერსიტეტო კლინიკა"</t>
  </si>
  <si>
    <t>ოპერაცია - დაზღვევა არ აფინანსებს(ცნობა). თბილისი</t>
  </si>
  <si>
    <t>მჭედლიშვილი გიგა</t>
  </si>
  <si>
    <t>30.06.1992</t>
  </si>
  <si>
    <t>01005028929</t>
  </si>
  <si>
    <t>პარკუჭოვანი ტაქიკარდია</t>
  </si>
  <si>
    <t>134692; კორპორატიული - 4107,50ლ;. აბლაცია - სასწრაფო დაყოვნებული. თბილისი, ითხოვს საკითხის უახლოეს კომისიაზე განხილვას</t>
  </si>
  <si>
    <t>აბალაკი მერაბ</t>
  </si>
  <si>
    <t>10.12.1947</t>
  </si>
  <si>
    <t>59001042164</t>
  </si>
  <si>
    <t>პენსიონერი, საზღვრისპირა</t>
  </si>
  <si>
    <t>ნაოჭაშვილი თეიმურაზ</t>
  </si>
  <si>
    <t>07.08.1952</t>
  </si>
  <si>
    <t>59001003103</t>
  </si>
  <si>
    <t>შარდის ბუშტის უკანა კედლის ავთვისებიანი სიმსივნე</t>
  </si>
  <si>
    <t>ოპერაცია-1000ლ.საყ. თანაგადახდა</t>
  </si>
  <si>
    <t>რაზმაძე ელენე</t>
  </si>
  <si>
    <t>17.11.1961</t>
  </si>
  <si>
    <t>59001088982</t>
  </si>
  <si>
    <t>შ.პ.ს. ,,ჯანმრთელობის სახლი"</t>
  </si>
  <si>
    <t>კტ.საყ. თანაგადახდა+ლაბ.კვლ. საზღვრისპირა</t>
  </si>
  <si>
    <t>აფხაძე ლენა</t>
  </si>
  <si>
    <t>03.05.1947</t>
  </si>
  <si>
    <t>53001008350</t>
  </si>
  <si>
    <t>მაბტერა-771; 1450</t>
  </si>
  <si>
    <t>მოქალაქე</t>
  </si>
  <si>
    <t>ჯანჯღავა ნონა</t>
  </si>
  <si>
    <t>18.08.1956</t>
  </si>
  <si>
    <t>51001003495</t>
  </si>
  <si>
    <t>რადიოაქტიური იოდი-0</t>
  </si>
  <si>
    <t>გიორგაძე დანიელ</t>
  </si>
  <si>
    <t>03.04.2015</t>
  </si>
  <si>
    <t>61250029817</t>
  </si>
  <si>
    <t>უარყოფითი ექსპერტის დასკვნა 29000$-2.98-86420L ქიმია თურქეთი</t>
  </si>
  <si>
    <t>სანებლიძე ვლადიმერ</t>
  </si>
  <si>
    <t>03.05.1959</t>
  </si>
  <si>
    <t>01008019474</t>
  </si>
  <si>
    <t>არ არის ექსპერტი ბიოფსია ძვლის+პტ კვლევა 3600$-2,97კ.-10692ლ.თურქეთი</t>
  </si>
  <si>
    <t>უარყოფით</t>
  </si>
  <si>
    <t>ბურჯანაძე ნიკოლოზი</t>
  </si>
  <si>
    <t>22.07.1974</t>
  </si>
  <si>
    <t>60002001327</t>
  </si>
  <si>
    <t>პერიფერიული T-უჯრედოვანი ლიმფომა, რომელიც სხვაგან არ არის კლასიფიცირებული</t>
  </si>
  <si>
    <t>გიორგი, მიშა</t>
  </si>
  <si>
    <t>კახი</t>
  </si>
  <si>
    <t>ქურციკიძე ანა</t>
  </si>
  <si>
    <t>41001001210</t>
  </si>
  <si>
    <t>სხვა;მინიმალური პაკეტი</t>
  </si>
  <si>
    <t>საშვილოსნოს ლეიომიომა, დაუზუსტებელი;ქრონიკული სალპინგიტი და ოოფორიტი;საშვილოსნოს ყელის მძიმე დისპლაზია, რომელიც არ არის შეტანილი სხვა რუბრიკებში</t>
  </si>
  <si>
    <t>სს „ევექსის ჰოსპიტალები“ - კარაპს მედლაინი</t>
  </si>
  <si>
    <t>ოპერაცია მინიმალური პაკეტი</t>
  </si>
  <si>
    <t>სიმონოვი ვლადიმერ</t>
  </si>
  <si>
    <t>31.05.1966</t>
  </si>
  <si>
    <t>01011044227</t>
  </si>
  <si>
    <t>სტენოკარდიის სხვა ფორმები;გულის ქრონიკული იშემიური ავადმყოფობა</t>
  </si>
  <si>
    <t>МЕДИЦИНСКИЙ ЦЕНТР ,,НОРК-МАРАШ</t>
  </si>
  <si>
    <t>აორტის პლასტიკა. 86045;  89128;   117585 კორპორატიული. სომხეთი -7813 დოლარი; კურსი - 2,75ლ; დასკვნა არის. თბილისი.  30ზე-4230 ლარით დაფინანსდა. ოპერაცია დანიშნულია 22 ოქტომბერს.  ითხოვს გადავადებას . პროგრამაში გაუქმდა.</t>
  </si>
  <si>
    <t>დადებითი გადამისამარტება</t>
  </si>
  <si>
    <t>ჭეიშვილი ნინო</t>
  </si>
  <si>
    <t>20.05.1971</t>
  </si>
  <si>
    <t>61001017553</t>
  </si>
  <si>
    <t>სხვა რესტრიქციული კარდიომიოპათიები;წინაგულ-პარკუჭოვანი ბლოკადა, პირველი ხარისხის;ჰისისკონის მარჯვენა ფეხის ბლოკადა</t>
  </si>
  <si>
    <t>Republican research and practical center ,,Cardiology"</t>
  </si>
  <si>
    <t>გულის ბიოფსია. 48 წლის. დადებითი დასკვნა. ბელორუსია - 2800 დოლარი. კურსი - 8332,52ლ; კორპორატიული.  130126;   135121</t>
  </si>
  <si>
    <t>გურგენიძე ნინო</t>
  </si>
  <si>
    <t>15.10.2000</t>
  </si>
  <si>
    <t>41001028940</t>
  </si>
  <si>
    <t>მუცლის შემაერთებელი და რბილი ქსოვილების ავთვისებიანი სიმსივნე</t>
  </si>
  <si>
    <t>23000$-2.98-68540ლ.ოპერაცია ექსპერტი არ არის თურქეთი</t>
  </si>
  <si>
    <t>სამუშია დარეჯან</t>
  </si>
  <si>
    <t>11.12.1956</t>
  </si>
  <si>
    <t>51001012520</t>
  </si>
  <si>
    <t>არასტაბილური სტენოკარდია;მიოკარდიუმის გადატანილი ძველი ინფარქტი;გულის შეგუბებითი უკმარისობა;ესენციური (პირველადი) ჰიპერტენზია;ცერებროვასკულური ავადმყოფობის შედეგები</t>
  </si>
  <si>
    <t>შპს კარდიოლოგიური კლინიკა გული</t>
  </si>
  <si>
    <t>საყოველთაოს თანაგადახდა. 2 წამლიანი სტენტი. 165-ე. რეგიონი</t>
  </si>
  <si>
    <t>ლობჟანიძე ლიზა</t>
  </si>
  <si>
    <t>04.10.2011</t>
  </si>
  <si>
    <t>59950006941</t>
  </si>
  <si>
    <t>მემკვიდრული სფეროციტოზი</t>
  </si>
  <si>
    <t>სს „ევექსის ჰოსპიტლები“ - მ. იაშვილის სახელობის ბავშვთა ცენტრალური საავადმყოფო</t>
  </si>
  <si>
    <t>ოპერაცია- საყ. თანაგადახდა. რეგიონი. დარეგისტრირდა 2-ჯერ</t>
  </si>
  <si>
    <t>გულედანი რემიკო</t>
  </si>
  <si>
    <t>05.10.1938</t>
  </si>
  <si>
    <t>62006009008</t>
  </si>
  <si>
    <t>საყლაპავი მილის ქვედა მესამედის ავთვისებიანი სიმსივნე</t>
  </si>
  <si>
    <t>სხ/თ საყ. თანაგადახდა755L</t>
  </si>
  <si>
    <t>ცერცვაძე ნოდარ</t>
  </si>
  <si>
    <t>01.05.1955</t>
  </si>
  <si>
    <t>01029011907</t>
  </si>
  <si>
    <t>გულის ქრონიკული იშემიური ავადმყოფობა;მიოკარდიუმის გადატანილი ძველი ინფარქტი;იშემიური კარდიომიოპათია;კორონარული ანგიოპლასტიური იმპლანტანტისა და ტრანსპლანტანტის არსებობა;წინაგულების ფიბრილაცია და თრთოლვა</t>
  </si>
  <si>
    <t>126995; 36. კდრ - სასწრაფო დაყოვნებული. თბილისი.  37ზე-5000ლარით დაფინანსდა. არ ჩაუტარებია. განმეორებით განხილვა. ცნობა არის. პროგრამაში გაუქმდა</t>
  </si>
  <si>
    <t>საზღვრისპირა ცნობას მოიტანს</t>
  </si>
  <si>
    <t>ტერუნაშვილი შორენა</t>
  </si>
  <si>
    <t>08.07.1973</t>
  </si>
  <si>
    <t>59001025075</t>
  </si>
  <si>
    <t>საშვილოსნოს ყელის საშოსმხრივი ნაწილის ლორწოვანი გარსის (ექტოცერვიქსი) ავთვისებიანი სიმსივნე</t>
  </si>
  <si>
    <t>საყოველთაოს თანაგახადა. სხივური. N30 სხდომაზე უარია. 36-ე. პარლამენტის შუამდგომლობა</t>
  </si>
  <si>
    <t>ჩუბინიძე გენო</t>
  </si>
  <si>
    <t>03.01.1954</t>
  </si>
  <si>
    <t>54001049135</t>
  </si>
  <si>
    <t>ქრონიკული ლიმფოციტური ლეიკემია B-უჯრედული ტიპის;ანემია სიმსივნური ავადმყოფობების დროს (C00 - D48+)</t>
  </si>
  <si>
    <t>მედიკ: მაბტერა.   პენსიონერი</t>
  </si>
  <si>
    <t>ენძელა მაჭავარიანი,გიორგი</t>
  </si>
  <si>
    <t>ბოჭორიშვილი ქეთევან</t>
  </si>
  <si>
    <t>15.09.1963</t>
  </si>
  <si>
    <t>01008003395</t>
  </si>
  <si>
    <t>სხვა; &gt;40000 ლარზე; 2017 წლის 1 იანვრის შემდეგ დაზღვეულებ</t>
  </si>
  <si>
    <t>პანკრეასის ავთვისებიანი სიმსივნე</t>
  </si>
  <si>
    <t>წამალი (ქიმიოთერაპიის) თბილისი 3 განაცხადი</t>
  </si>
  <si>
    <t>წამალი (ქიმიოთერაპიის) თანხა დოლარში + ლარში თბილისი 3 განაცხადი</t>
  </si>
  <si>
    <t>ქიმიოთერაპია + კვლევები თბილისი 3 განაცხადი</t>
  </si>
  <si>
    <t>მერებაშვილი ვენერა</t>
  </si>
  <si>
    <t>15.01.1942</t>
  </si>
  <si>
    <t>59001035637</t>
  </si>
  <si>
    <t>ქვედა კიდურის დაუზუსტებელი ტრავმების შედეგები</t>
  </si>
  <si>
    <t>შპს ს. ხეჩინაშვილის სახელობის საუნივერსიტეტო კლინიკა</t>
  </si>
  <si>
    <t>ოპერაცია საყ. თანაგადახდა</t>
  </si>
  <si>
    <t>შიდა ქართ</t>
  </si>
  <si>
    <t>ხარხელი ქეთევან</t>
  </si>
  <si>
    <t>17.06.2016</t>
  </si>
  <si>
    <t>01350118220</t>
  </si>
  <si>
    <t>შშმპ; ბავშვი; საზღვრისპირა</t>
  </si>
  <si>
    <t>გავის spina bifida ჰიდროცეფალიით;შარდის შეუკავებლობა, დაუზუსტებელი;მდგომარეობა, დაკავშირებული თავზურგტვინის სითხის სადრენაჟო მოწყობილობის არსებობასთან</t>
  </si>
  <si>
    <t>შპს წმინდა ლაზარეს კლინიკა</t>
  </si>
  <si>
    <t>მრტ კვლევები. 165-ე -  3 წლის შშმ ბავშვი. პარლამენტის შუამდგომლობა (კონტრასტირების კოდი არასწორია).</t>
  </si>
  <si>
    <t>გორგოძე მანანა</t>
  </si>
  <si>
    <t>22.11.1964</t>
  </si>
  <si>
    <t>09001002334</t>
  </si>
  <si>
    <t>დაუდგენელი და სხვა კონვულსიები;სუნთქვის მწვავე უკმარისობა;ენცეფალიტი, მიელიტი და ენცეფალომიელიტი, დაუზუსტებელი;მჟავა-ტუტოვანი წონასწორობის შერეული დარღვევები;ენცეფალოპათია, დაუზუსტებელი;მეტყველების სხვა და დაუზუსტებელი დარღვევები</t>
  </si>
  <si>
    <t>მედიკამენტი-იმუნოგლობულინი. 36-ე. თბილისი</t>
  </si>
  <si>
    <t>ზაზა ბოხუა, თედო ისაკაძე</t>
  </si>
  <si>
    <t>კაციტაძე თეონა</t>
  </si>
  <si>
    <t>მოიტანს</t>
  </si>
  <si>
    <t>რუხაძე თეიმურაზ</t>
  </si>
  <si>
    <t>23.05.1947</t>
  </si>
  <si>
    <t>01007002279</t>
  </si>
  <si>
    <t>ლიმფობლასტური (დიფუზური) ლიმფომა</t>
  </si>
  <si>
    <t>მედიკ: მაბტერა.  პენსიონერი</t>
  </si>
  <si>
    <t>გიორგი ფინანსთა</t>
  </si>
  <si>
    <t>ცნობა საზღვრისპირა</t>
  </si>
  <si>
    <t>დემეტრაშვილი ზურაბ</t>
  </si>
  <si>
    <t>11.07.1961</t>
  </si>
  <si>
    <t>01019011243</t>
  </si>
  <si>
    <t>ყითას და სწორი ნაწლავის სხვა დაზუსტებული ავადმყოფობები                          სწორი ნაწლავის პერფორაცია (არატრავმული)</t>
  </si>
  <si>
    <t>VIPmedic</t>
  </si>
  <si>
    <t>პროქტოლოგიურ ოპერაცია+კვლევები. გერმანია - 50800 ევრო. კურსი - 3,15ლ; თბილისი.   მრავალჯერ ოპერირებული და ნამკურნალებია საქართველოში, რუსეთში, სომხეთში.  მე-40 სხდომაზე დაფინანსებულია 14500 ლარით . ახლა შემოსულია მთავრობის ადმინისტრაციიდან და ითხოვს დაფინანსების გაზრდას</t>
  </si>
  <si>
    <t>დადებითი ტანხის გაზრდა ინტრიგანი</t>
  </si>
  <si>
    <t>ჟორდანია ოთარ</t>
  </si>
  <si>
    <t>19.07.1996</t>
  </si>
  <si>
    <t>35001125284</t>
  </si>
  <si>
    <t>LIv Hospital</t>
  </si>
  <si>
    <t>38000$-2.98-113240L.ქიმია ექსპერტი დადებითი თურქეთი</t>
  </si>
  <si>
    <t>კეკიეიშვილი გეგა</t>
  </si>
  <si>
    <t>05.08.2011</t>
  </si>
  <si>
    <t>61750010304</t>
  </si>
  <si>
    <t>ბავშვი; სხვა;ქულა  112500</t>
  </si>
  <si>
    <t>მეგაკოლონი, რომელიც არ არის შეტანილი სხვა რუბრიკებში</t>
  </si>
  <si>
    <t>Karadeniz Medikalpark</t>
  </si>
  <si>
    <t>დადებითი დასკვნა განმეორებითი ოპერაცია (თურქეთი) ანუსის პლასტიკა -ანოპლასტიკა (8835 აშშ კურსი 2.97</t>
  </si>
  <si>
    <t>61500evro-3.23K-198645ლ. ტრანსპლანტაციის შემდგომი თერაპია(2018) შემანარჩუნებელი.  ექსპერტის დასკვნა არის წარმოდგენილი 2018-უცხოეთში დაფინანსებული.-. 2018-28600ლ.</t>
  </si>
  <si>
    <t>ბექვით-ვიდემანის სინდრომი - ძალიან დიდი ზომის ენა. ამერიკა (ფლორიდა) - 22370 დოლარი. კურსი - 2,96ლ; დასკვნა  არის. 165. წლამდე ბავშვი.   126708;</t>
  </si>
  <si>
    <t>ექსპერტი თურქეთი 5200$-2,97-15444L.ბიოფსია ძვლის2019-27400,ლ.</t>
  </si>
  <si>
    <t>საფრანგეთი-3,27კ-51975,49ევრო-169960ლ.ალოგენური  ტრ  გვაქვს ექსპერტის დასკვნა</t>
  </si>
  <si>
    <t>გიორგი, ირაკლი შიოლაშვილი</t>
  </si>
  <si>
    <t>გიორგო</t>
  </si>
  <si>
    <t xml:space="preserve">დადებითი, </t>
  </si>
  <si>
    <t>ლიმიტი ამოწურული დადებითი</t>
  </si>
  <si>
    <t xml:space="preserve">ზაალ მიქელაძე, ჭარა </t>
  </si>
  <si>
    <t>თანამშრომელი ლელა სოცები აჩიკო თალაკვაძე</t>
  </si>
  <si>
    <t>ს ექსპერტი უცხოეთი-32500$-2.97-96525L.ქიმიოთერაპია+ კიბერნაიფი 2019-10000ლ. საღვარგარეთი. თურქეთი</t>
  </si>
  <si>
    <t xml:space="preserve">ირაკლი, </t>
  </si>
  <si>
    <t>გელაშვილი გია</t>
  </si>
  <si>
    <t>05.01.1958</t>
  </si>
  <si>
    <t>01016008386</t>
  </si>
  <si>
    <t>თავის ტვინის ინფარქტი, განვითარებული ცერებრული არტერიების ემბოლიის გამო;ჰემიპლეგია,  დაუზუსტებელი;გულის უკმარისობა, დაუზუსტებელი;გულის სარქველის პროთეზის არსებობა</t>
  </si>
  <si>
    <t>RehaCenter  Winterthur</t>
  </si>
  <si>
    <t>117360 თ/ტვინის ინფარქტის  შემდგომი ნარჩენი მოვლენების რეაბილიტაცია- ფიზიოთერაპია და ოკუპაციური თერაპია, შვეიცარია  2520 შვ. ფრანკი კურსი x16/09-  3,0 ლარი =7564,53 ლარი.   ანგარიშფაქტურაზე კლინიკის საბანკო რეკვიზიტები  არ არის მითითებული . უარყოფითი დასკვნა</t>
  </si>
  <si>
    <t>უარი</t>
  </si>
  <si>
    <t>ბომჟი</t>
  </si>
  <si>
    <t xml:space="preserve">სოც დაუცველი </t>
  </si>
  <si>
    <t>ხასაია, ხუნდაძე, მთავრობის კანცელარია</t>
  </si>
  <si>
    <t>პენსიონერი საზღვრისპირა</t>
  </si>
  <si>
    <t xml:space="preserve"> დედა , ირაკლი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</si>
</sst>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name val="Calibri"/>
      <family val="2"/>
    </font>
    <font>
      <sz val="8"/>
      <color rgb="FFFF0000"/>
      <name val="Calibri"/>
      <family val="2"/>
    </font>
    <font>
      <sz val="8"/>
      <name val="Calibri"/>
      <family val="2"/>
      <scheme val="minor"/>
    </font>
    <font>
      <sz val="8"/>
      <name val="Sylfae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1" xfId="0" applyFont="1" applyFill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5" fillId="0" borderId="1" xfId="0" applyFont="1" applyBorder="1" applyAlignment="1">
      <alignment vertical="top" wrapText="1"/>
    </xf>
    <xf numFmtId="0" fontId="5" fillId="0" borderId="0" xfId="0" applyFont="1" applyAlignment="1">
      <alignment vertical="top" wrapText="1"/>
    </xf>
    <xf numFmtId="0" fontId="3" fillId="0" borderId="1" xfId="0" applyNumberFormat="1" applyFont="1" applyBorder="1" applyAlignment="1">
      <alignment vertical="top" wrapText="1"/>
    </xf>
    <xf numFmtId="0" fontId="2" fillId="0" borderId="1" xfId="0" applyFont="1" applyFill="1" applyBorder="1" applyAlignment="1">
      <alignment vertical="top" wrapText="1"/>
    </xf>
    <xf numFmtId="0" fontId="6" fillId="0" borderId="1" xfId="0" applyFont="1" applyBorder="1" applyAlignment="1">
      <alignment vertical="top" wrapText="1"/>
    </xf>
    <xf numFmtId="0" fontId="0" fillId="0" borderId="1" xfId="0" applyBorder="1"/>
    <xf numFmtId="0" fontId="4" fillId="0" borderId="1" xfId="0" applyFont="1" applyBorder="1"/>
    <xf numFmtId="0" fontId="3" fillId="0" borderId="1" xfId="0" applyFont="1" applyFill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5" fillId="0" borderId="1" xfId="0" applyFont="1" applyFill="1" applyBorder="1" applyAlignment="1">
      <alignment vertical="top" wrapText="1"/>
    </xf>
    <xf numFmtId="0" fontId="0" fillId="0" borderId="1" xfId="0" applyBorder="1" applyAlignment="1"/>
    <xf numFmtId="0" fontId="8" fillId="0" borderId="1" xfId="0" applyFont="1" applyBorder="1" applyAlignment="1">
      <alignment horizontal="left" vertical="top" wrapText="1"/>
    </xf>
    <xf numFmtId="0" fontId="5" fillId="0" borderId="0" xfId="0" applyFont="1" applyFill="1" applyBorder="1" applyAlignment="1">
      <alignment vertical="top" wrapText="1"/>
    </xf>
    <xf numFmtId="0" fontId="0" fillId="0" borderId="1" xfId="0" applyBorder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9"/>
  <sheetViews>
    <sheetView topLeftCell="A38" zoomScale="110" zoomScaleNormal="110" zoomScalePageLayoutView="115" workbookViewId="0">
      <selection activeCell="N39" sqref="N39"/>
    </sheetView>
  </sheetViews>
  <sheetFormatPr defaultRowHeight="80.099999999999994" customHeight="1" x14ac:dyDescent="0.25"/>
  <cols>
    <col min="1" max="1" width="9.140625" style="9" customWidth="1"/>
    <col min="2" max="2" width="9.140625" style="9"/>
    <col min="3" max="3" width="9.140625" style="9" customWidth="1"/>
    <col min="4" max="4" width="11.7109375" style="9" customWidth="1"/>
    <col min="5" max="7" width="9.140625" style="9"/>
    <col min="8" max="9" width="9.140625" style="9" customWidth="1"/>
    <col min="10" max="10" width="9.140625" style="9"/>
    <col min="11" max="12" width="9.140625" style="9" customWidth="1"/>
    <col min="13" max="13" width="45" style="9" customWidth="1"/>
    <col min="14" max="14" width="24.42578125" style="9" customWidth="1"/>
    <col min="15" max="15" width="10" style="9" bestFit="1" customWidth="1"/>
    <col min="16" max="16384" width="9.140625" style="9"/>
  </cols>
  <sheetData>
    <row r="1" spans="1:17" ht="80.099999999999994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82</v>
      </c>
      <c r="K1" s="1" t="s">
        <v>8</v>
      </c>
      <c r="L1" s="1" t="s">
        <v>9</v>
      </c>
      <c r="M1" s="1" t="s">
        <v>10</v>
      </c>
    </row>
    <row r="2" spans="1:17" ht="80.099999999999994" customHeight="1" x14ac:dyDescent="0.25">
      <c r="A2" s="2">
        <v>1</v>
      </c>
      <c r="B2" s="2" t="s">
        <v>11</v>
      </c>
      <c r="C2" s="2" t="s">
        <v>12</v>
      </c>
      <c r="D2" s="2" t="s">
        <v>13</v>
      </c>
      <c r="E2" s="2" t="s">
        <v>14</v>
      </c>
      <c r="F2" s="2" t="s">
        <v>15</v>
      </c>
      <c r="G2" s="2" t="s">
        <v>16</v>
      </c>
      <c r="H2" s="2">
        <v>63681.2</v>
      </c>
      <c r="I2" s="2" t="s">
        <v>17</v>
      </c>
      <c r="J2" s="2">
        <v>0</v>
      </c>
      <c r="K2" s="2" t="s">
        <v>17</v>
      </c>
      <c r="L2" s="2"/>
      <c r="M2" s="2" t="s">
        <v>18</v>
      </c>
      <c r="N2" s="7" t="s">
        <v>131</v>
      </c>
    </row>
    <row r="3" spans="1:17" ht="80.099999999999994" customHeight="1" x14ac:dyDescent="0.25">
      <c r="A3" s="2">
        <v>3</v>
      </c>
      <c r="B3" s="2" t="s">
        <v>20</v>
      </c>
      <c r="C3" s="2" t="s">
        <v>21</v>
      </c>
      <c r="D3" s="2" t="s">
        <v>22</v>
      </c>
      <c r="E3" s="2" t="s">
        <v>23</v>
      </c>
      <c r="F3" s="2" t="s">
        <v>24</v>
      </c>
      <c r="G3" s="2" t="s">
        <v>25</v>
      </c>
      <c r="H3" s="2">
        <v>28700</v>
      </c>
      <c r="I3" s="2" t="s">
        <v>17</v>
      </c>
      <c r="J3" s="2">
        <v>28700</v>
      </c>
      <c r="K3" s="2" t="s">
        <v>17</v>
      </c>
      <c r="L3" s="2"/>
      <c r="M3" s="2" t="s">
        <v>145</v>
      </c>
      <c r="N3" s="7" t="s">
        <v>107</v>
      </c>
    </row>
    <row r="4" spans="1:17" ht="80.099999999999994" customHeight="1" x14ac:dyDescent="0.25">
      <c r="A4" s="2">
        <v>4</v>
      </c>
      <c r="B4" s="2" t="s">
        <v>26</v>
      </c>
      <c r="C4" s="2" t="s">
        <v>27</v>
      </c>
      <c r="D4" s="2" t="s">
        <v>28</v>
      </c>
      <c r="E4" s="2" t="s">
        <v>19</v>
      </c>
      <c r="F4" s="2" t="s">
        <v>29</v>
      </c>
      <c r="G4" s="2" t="s">
        <v>30</v>
      </c>
      <c r="H4" s="2">
        <v>198645</v>
      </c>
      <c r="I4" s="2" t="s">
        <v>17</v>
      </c>
      <c r="J4" s="2">
        <v>15000</v>
      </c>
      <c r="K4" s="2" t="s">
        <v>17</v>
      </c>
      <c r="L4" s="2"/>
      <c r="M4" s="2" t="s">
        <v>732</v>
      </c>
      <c r="N4" s="7" t="s">
        <v>81</v>
      </c>
    </row>
    <row r="5" spans="1:17" ht="80.099999999999994" customHeight="1" x14ac:dyDescent="0.25">
      <c r="A5" s="2">
        <v>5</v>
      </c>
      <c r="B5" s="2" t="s">
        <v>34</v>
      </c>
      <c r="C5" s="2" t="s">
        <v>35</v>
      </c>
      <c r="D5" s="2" t="s">
        <v>36</v>
      </c>
      <c r="E5" s="2" t="s">
        <v>37</v>
      </c>
      <c r="F5" s="2" t="s">
        <v>38</v>
      </c>
      <c r="G5" s="2" t="s">
        <v>39</v>
      </c>
      <c r="H5" s="2">
        <v>222680</v>
      </c>
      <c r="I5" s="2" t="s">
        <v>17</v>
      </c>
      <c r="J5" s="2">
        <v>30000</v>
      </c>
      <c r="K5" s="2" t="s">
        <v>17</v>
      </c>
      <c r="L5" s="2" t="s">
        <v>40</v>
      </c>
      <c r="M5" s="2" t="s">
        <v>41</v>
      </c>
      <c r="N5" s="7" t="s">
        <v>739</v>
      </c>
      <c r="O5" s="2" t="s">
        <v>505</v>
      </c>
      <c r="Q5" s="14"/>
    </row>
    <row r="6" spans="1:17" ht="80.099999999999994" customHeight="1" x14ac:dyDescent="0.25">
      <c r="A6" s="2">
        <v>7</v>
      </c>
      <c r="B6" s="2" t="s">
        <v>44</v>
      </c>
      <c r="C6" s="2" t="s">
        <v>45</v>
      </c>
      <c r="D6" s="2" t="s">
        <v>46</v>
      </c>
      <c r="E6" s="2" t="s">
        <v>32</v>
      </c>
      <c r="F6" s="2" t="s">
        <v>47</v>
      </c>
      <c r="G6" s="2" t="s">
        <v>48</v>
      </c>
      <c r="H6" s="2">
        <v>18834</v>
      </c>
      <c r="I6" s="2" t="s">
        <v>17</v>
      </c>
      <c r="J6" s="2">
        <v>0</v>
      </c>
      <c r="K6" s="2" t="s">
        <v>17</v>
      </c>
      <c r="L6" s="2"/>
      <c r="M6" s="2" t="s">
        <v>49</v>
      </c>
      <c r="N6" s="7" t="s">
        <v>131</v>
      </c>
    </row>
    <row r="7" spans="1:17" ht="80.099999999999994" customHeight="1" x14ac:dyDescent="0.25">
      <c r="A7" s="2">
        <v>8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>
        <v>14545</v>
      </c>
      <c r="I7" s="2" t="s">
        <v>17</v>
      </c>
      <c r="J7" s="2">
        <v>0</v>
      </c>
      <c r="K7" s="2" t="s">
        <v>17</v>
      </c>
      <c r="L7" s="2"/>
      <c r="M7" s="2" t="s">
        <v>56</v>
      </c>
    </row>
    <row r="8" spans="1:17" ht="80.099999999999994" customHeight="1" x14ac:dyDescent="0.25">
      <c r="A8" s="2">
        <v>10</v>
      </c>
      <c r="B8" s="2" t="s">
        <v>59</v>
      </c>
      <c r="C8" s="2" t="s">
        <v>60</v>
      </c>
      <c r="D8" s="2" t="s">
        <v>61</v>
      </c>
      <c r="E8" s="2" t="s">
        <v>32</v>
      </c>
      <c r="F8" s="2" t="s">
        <v>33</v>
      </c>
      <c r="G8" s="2" t="s">
        <v>62</v>
      </c>
      <c r="H8" s="2">
        <v>6976.4</v>
      </c>
      <c r="I8" s="2" t="s">
        <v>17</v>
      </c>
      <c r="J8" s="2">
        <v>0</v>
      </c>
      <c r="K8" s="2" t="s">
        <v>17</v>
      </c>
      <c r="L8" s="2"/>
      <c r="M8" s="2" t="s">
        <v>63</v>
      </c>
      <c r="N8" s="7" t="s">
        <v>131</v>
      </c>
    </row>
    <row r="9" spans="1:17" ht="80.099999999999994" customHeight="1" x14ac:dyDescent="0.25">
      <c r="A9" s="2">
        <v>15</v>
      </c>
      <c r="B9" s="2" t="s">
        <v>71</v>
      </c>
      <c r="C9" s="2" t="s">
        <v>72</v>
      </c>
      <c r="D9" s="2" t="s">
        <v>73</v>
      </c>
      <c r="E9" s="2" t="s">
        <v>57</v>
      </c>
      <c r="F9" s="2" t="s">
        <v>74</v>
      </c>
      <c r="G9" s="2" t="s">
        <v>75</v>
      </c>
      <c r="H9" s="2">
        <v>17760</v>
      </c>
      <c r="I9" s="2" t="s">
        <v>17</v>
      </c>
      <c r="J9" s="2"/>
      <c r="K9" s="2" t="s">
        <v>17</v>
      </c>
      <c r="L9" s="2"/>
      <c r="M9" s="2" t="s">
        <v>76</v>
      </c>
      <c r="N9" s="7" t="s">
        <v>233</v>
      </c>
    </row>
    <row r="10" spans="1:17" ht="80.099999999999994" customHeight="1" x14ac:dyDescent="0.25">
      <c r="A10" s="2">
        <v>17</v>
      </c>
      <c r="B10" s="2" t="s">
        <v>77</v>
      </c>
      <c r="C10" s="2" t="s">
        <v>78</v>
      </c>
      <c r="D10" s="2" t="s">
        <v>79</v>
      </c>
      <c r="E10" s="2" t="s">
        <v>32</v>
      </c>
      <c r="F10" s="2" t="s">
        <v>33</v>
      </c>
      <c r="G10" s="2" t="s">
        <v>43</v>
      </c>
      <c r="H10" s="2">
        <v>5495</v>
      </c>
      <c r="I10" s="2" t="s">
        <v>17</v>
      </c>
      <c r="J10" s="2">
        <v>0</v>
      </c>
      <c r="K10" s="2" t="s">
        <v>17</v>
      </c>
      <c r="L10" s="2"/>
      <c r="M10" s="2" t="s">
        <v>146</v>
      </c>
      <c r="N10" s="7" t="s">
        <v>81</v>
      </c>
    </row>
    <row r="11" spans="1:17" s="10" customFormat="1" ht="80.099999999999994" customHeight="1" x14ac:dyDescent="0.25">
      <c r="A11" s="3">
        <v>20</v>
      </c>
      <c r="B11" s="3" t="s">
        <v>147</v>
      </c>
      <c r="C11" s="3" t="s">
        <v>148</v>
      </c>
      <c r="D11" s="3" t="s">
        <v>149</v>
      </c>
      <c r="E11" s="3" t="s">
        <v>14</v>
      </c>
      <c r="F11" s="3" t="s">
        <v>150</v>
      </c>
      <c r="G11" s="3" t="s">
        <v>58</v>
      </c>
      <c r="H11" s="3">
        <v>59248</v>
      </c>
      <c r="I11" s="3" t="s">
        <v>17</v>
      </c>
      <c r="J11" s="3"/>
      <c r="K11" s="3" t="s">
        <v>17</v>
      </c>
      <c r="L11" s="3"/>
      <c r="M11" s="3" t="s">
        <v>151</v>
      </c>
      <c r="N11" s="11"/>
    </row>
    <row r="12" spans="1:17" ht="80.099999999999994" customHeight="1" x14ac:dyDescent="0.25">
      <c r="A12" s="2">
        <v>22</v>
      </c>
      <c r="B12" s="2" t="s">
        <v>152</v>
      </c>
      <c r="C12" s="2" t="s">
        <v>153</v>
      </c>
      <c r="D12" s="2" t="s">
        <v>154</v>
      </c>
      <c r="E12" s="2" t="s">
        <v>19</v>
      </c>
      <c r="F12" s="2" t="s">
        <v>155</v>
      </c>
      <c r="G12" s="2" t="s">
        <v>80</v>
      </c>
      <c r="H12" s="2">
        <v>106560</v>
      </c>
      <c r="I12" s="2" t="s">
        <v>17</v>
      </c>
      <c r="J12" s="2">
        <v>10000</v>
      </c>
      <c r="K12" s="2" t="s">
        <v>17</v>
      </c>
      <c r="L12" s="2"/>
      <c r="M12" s="2" t="s">
        <v>156</v>
      </c>
      <c r="N12" s="7" t="s">
        <v>81</v>
      </c>
      <c r="O12" s="7" t="s">
        <v>220</v>
      </c>
    </row>
    <row r="13" spans="1:17" ht="80.099999999999994" customHeight="1" x14ac:dyDescent="0.25">
      <c r="A13" s="2">
        <v>24</v>
      </c>
      <c r="B13" s="2" t="s">
        <v>157</v>
      </c>
      <c r="C13" s="2" t="s">
        <v>158</v>
      </c>
      <c r="D13" s="2" t="s">
        <v>159</v>
      </c>
      <c r="E13" s="2" t="s">
        <v>19</v>
      </c>
      <c r="F13" s="2" t="s">
        <v>160</v>
      </c>
      <c r="G13" s="2" t="s">
        <v>161</v>
      </c>
      <c r="H13" s="2">
        <v>108669</v>
      </c>
      <c r="I13" s="2" t="s">
        <v>17</v>
      </c>
      <c r="J13" s="2">
        <v>0</v>
      </c>
      <c r="K13" s="2" t="s">
        <v>17</v>
      </c>
      <c r="L13" s="2"/>
      <c r="M13" s="2" t="s">
        <v>162</v>
      </c>
      <c r="N13" s="9" t="s">
        <v>131</v>
      </c>
    </row>
    <row r="14" spans="1:17" ht="80.099999999999994" customHeight="1" x14ac:dyDescent="0.25">
      <c r="A14" s="2">
        <v>29</v>
      </c>
      <c r="B14" s="2" t="s">
        <v>164</v>
      </c>
      <c r="C14" s="2" t="s">
        <v>165</v>
      </c>
      <c r="D14" s="2" t="s">
        <v>166</v>
      </c>
      <c r="E14" s="2" t="s">
        <v>19</v>
      </c>
      <c r="F14" s="2" t="s">
        <v>31</v>
      </c>
      <c r="G14" s="2" t="s">
        <v>43</v>
      </c>
      <c r="H14" s="2">
        <v>3416</v>
      </c>
      <c r="I14" s="2" t="s">
        <v>17</v>
      </c>
      <c r="J14" s="2">
        <v>3416</v>
      </c>
      <c r="K14" s="2" t="s">
        <v>17</v>
      </c>
      <c r="L14" s="2"/>
      <c r="M14" s="2" t="s">
        <v>167</v>
      </c>
      <c r="N14" s="7"/>
      <c r="O14" s="7" t="s">
        <v>174</v>
      </c>
    </row>
    <row r="15" spans="1:17" ht="80.099999999999994" customHeight="1" x14ac:dyDescent="0.25">
      <c r="A15" s="2">
        <v>30</v>
      </c>
      <c r="B15" s="2" t="s">
        <v>168</v>
      </c>
      <c r="C15" s="2" t="s">
        <v>169</v>
      </c>
      <c r="D15" s="2" t="s">
        <v>170</v>
      </c>
      <c r="E15" s="2" t="s">
        <v>37</v>
      </c>
      <c r="F15" s="2" t="s">
        <v>171</v>
      </c>
      <c r="G15" s="2" t="s">
        <v>172</v>
      </c>
      <c r="H15" s="2">
        <v>811.24</v>
      </c>
      <c r="I15" s="2" t="s">
        <v>17</v>
      </c>
      <c r="J15" s="2">
        <v>811</v>
      </c>
      <c r="K15" s="2" t="s">
        <v>17</v>
      </c>
      <c r="L15" s="2"/>
      <c r="M15" s="2" t="s">
        <v>173</v>
      </c>
      <c r="N15" s="7" t="s">
        <v>394</v>
      </c>
    </row>
    <row r="16" spans="1:17" s="2" customFormat="1" ht="112.5" x14ac:dyDescent="0.25">
      <c r="A16" s="2">
        <v>2</v>
      </c>
      <c r="B16" s="2" t="s">
        <v>136</v>
      </c>
      <c r="C16" s="2" t="s">
        <v>139</v>
      </c>
      <c r="D16" s="2" t="s">
        <v>140</v>
      </c>
      <c r="E16" s="2" t="s">
        <v>14</v>
      </c>
      <c r="F16" s="2" t="s">
        <v>141</v>
      </c>
      <c r="G16" s="2" t="s">
        <v>142</v>
      </c>
      <c r="H16" s="2">
        <v>66230.86</v>
      </c>
      <c r="I16" s="2" t="s">
        <v>17</v>
      </c>
      <c r="J16" s="2">
        <v>15000</v>
      </c>
      <c r="K16" s="2" t="s">
        <v>17</v>
      </c>
      <c r="M16" s="2" t="s">
        <v>733</v>
      </c>
      <c r="N16" s="2" t="s">
        <v>394</v>
      </c>
      <c r="O16" s="2" t="s">
        <v>137</v>
      </c>
    </row>
    <row r="17" spans="1:15" s="4" customFormat="1" ht="78.75" x14ac:dyDescent="0.25">
      <c r="A17" s="4">
        <v>1</v>
      </c>
      <c r="B17" s="4" t="s">
        <v>293</v>
      </c>
      <c r="C17" s="4" t="s">
        <v>294</v>
      </c>
      <c r="D17" s="4" t="s">
        <v>295</v>
      </c>
      <c r="E17" s="4" t="s">
        <v>65</v>
      </c>
      <c r="F17" s="4" t="s">
        <v>296</v>
      </c>
      <c r="G17" s="4" t="s">
        <v>297</v>
      </c>
      <c r="H17" s="4">
        <v>2936.42</v>
      </c>
      <c r="I17" s="4" t="s">
        <v>17</v>
      </c>
      <c r="J17" s="4">
        <v>2936</v>
      </c>
      <c r="K17" s="4" t="s">
        <v>17</v>
      </c>
      <c r="M17" s="4" t="s">
        <v>298</v>
      </c>
      <c r="N17" s="4" t="s">
        <v>299</v>
      </c>
      <c r="O17" s="4" t="s">
        <v>300</v>
      </c>
    </row>
    <row r="18" spans="1:15" s="12" customFormat="1" ht="84.75" customHeight="1" x14ac:dyDescent="0.25">
      <c r="A18" s="12">
        <v>1</v>
      </c>
      <c r="B18" s="12" t="s">
        <v>221</v>
      </c>
      <c r="C18" s="12" t="s">
        <v>222</v>
      </c>
      <c r="D18" s="12" t="s">
        <v>223</v>
      </c>
      <c r="E18" s="12" t="s">
        <v>14</v>
      </c>
      <c r="F18" s="12" t="s">
        <v>224</v>
      </c>
      <c r="G18" s="12" t="s">
        <v>225</v>
      </c>
      <c r="H18" s="12">
        <v>237600</v>
      </c>
      <c r="I18" s="12" t="s">
        <v>17</v>
      </c>
      <c r="J18" s="12">
        <v>30000</v>
      </c>
      <c r="K18" s="12" t="s">
        <v>17</v>
      </c>
      <c r="M18" s="12" t="s">
        <v>226</v>
      </c>
      <c r="N18" s="12" t="s">
        <v>81</v>
      </c>
      <c r="O18" s="12" t="s">
        <v>301</v>
      </c>
    </row>
    <row r="19" spans="1:15" s="2" customFormat="1" ht="67.5" x14ac:dyDescent="0.25">
      <c r="A19" s="2">
        <v>1</v>
      </c>
      <c r="B19" s="2" t="s">
        <v>227</v>
      </c>
      <c r="C19" s="2" t="s">
        <v>228</v>
      </c>
      <c r="D19" s="2" t="s">
        <v>229</v>
      </c>
      <c r="E19" s="2" t="s">
        <v>14</v>
      </c>
      <c r="F19" s="2" t="s">
        <v>230</v>
      </c>
      <c r="G19" s="2" t="s">
        <v>43</v>
      </c>
      <c r="H19" s="2">
        <v>237600</v>
      </c>
      <c r="I19" s="2" t="s">
        <v>17</v>
      </c>
      <c r="J19" s="2">
        <v>30000</v>
      </c>
      <c r="K19" s="2" t="s">
        <v>17</v>
      </c>
      <c r="M19" s="2" t="s">
        <v>231</v>
      </c>
      <c r="N19" s="2" t="s">
        <v>81</v>
      </c>
      <c r="O19" s="2" t="s">
        <v>232</v>
      </c>
    </row>
    <row r="20" spans="1:15" ht="80.099999999999994" customHeight="1" x14ac:dyDescent="0.25">
      <c r="A20" s="4">
        <v>32</v>
      </c>
      <c r="B20" s="4" t="s">
        <v>245</v>
      </c>
      <c r="C20" s="4" t="s">
        <v>246</v>
      </c>
      <c r="D20" s="4" t="s">
        <v>247</v>
      </c>
      <c r="E20" s="4" t="s">
        <v>101</v>
      </c>
      <c r="F20" s="4" t="s">
        <v>248</v>
      </c>
      <c r="G20" s="4" t="s">
        <v>80</v>
      </c>
      <c r="H20" s="4">
        <v>4455</v>
      </c>
      <c r="I20" s="4" t="s">
        <v>17</v>
      </c>
      <c r="J20" s="4">
        <v>3000</v>
      </c>
      <c r="K20" s="4" t="s">
        <v>17</v>
      </c>
      <c r="L20" s="4"/>
      <c r="M20" s="4" t="s">
        <v>249</v>
      </c>
      <c r="N20" s="13" t="s">
        <v>81</v>
      </c>
    </row>
    <row r="21" spans="1:15" s="2" customFormat="1" ht="108.75" customHeight="1" x14ac:dyDescent="0.25">
      <c r="A21" s="2">
        <v>1</v>
      </c>
      <c r="B21" s="2" t="s">
        <v>117</v>
      </c>
      <c r="C21" s="2" t="s">
        <v>118</v>
      </c>
      <c r="D21" s="2" t="s">
        <v>119</v>
      </c>
      <c r="E21" s="2" t="s">
        <v>120</v>
      </c>
      <c r="F21" s="2" t="s">
        <v>121</v>
      </c>
      <c r="G21" s="2" t="s">
        <v>122</v>
      </c>
      <c r="H21" s="2">
        <v>169960</v>
      </c>
      <c r="I21" s="2" t="s">
        <v>17</v>
      </c>
      <c r="J21" s="2">
        <v>20000</v>
      </c>
      <c r="K21" s="2" t="s">
        <v>17</v>
      </c>
      <c r="L21" s="2" t="s">
        <v>123</v>
      </c>
      <c r="M21" s="2" t="s">
        <v>735</v>
      </c>
      <c r="N21" s="2" t="s">
        <v>394</v>
      </c>
      <c r="O21" s="2" t="s">
        <v>740</v>
      </c>
    </row>
    <row r="22" spans="1:15" s="4" customFormat="1" ht="45" x14ac:dyDescent="0.25">
      <c r="A22" s="4">
        <v>1</v>
      </c>
      <c r="B22" s="4" t="s">
        <v>452</v>
      </c>
      <c r="C22" s="4" t="s">
        <v>453</v>
      </c>
      <c r="D22" s="4">
        <v>1250167822</v>
      </c>
      <c r="E22" s="4" t="s">
        <v>14</v>
      </c>
      <c r="F22" s="4" t="s">
        <v>454</v>
      </c>
      <c r="G22" s="4" t="s">
        <v>455</v>
      </c>
      <c r="H22" s="4">
        <v>25387.57</v>
      </c>
      <c r="I22" s="4" t="s">
        <v>17</v>
      </c>
      <c r="K22" s="4" t="s">
        <v>17</v>
      </c>
      <c r="M22" s="4" t="s">
        <v>456</v>
      </c>
      <c r="N22" s="4" t="s">
        <v>743</v>
      </c>
      <c r="O22" s="4" t="s">
        <v>494</v>
      </c>
    </row>
    <row r="23" spans="1:15" s="4" customFormat="1" ht="132.75" customHeight="1" x14ac:dyDescent="0.25">
      <c r="A23" s="4">
        <v>1</v>
      </c>
      <c r="B23" s="4" t="s">
        <v>279</v>
      </c>
      <c r="C23" s="4" t="s">
        <v>280</v>
      </c>
      <c r="D23" s="4" t="s">
        <v>281</v>
      </c>
      <c r="E23" s="4" t="s">
        <v>124</v>
      </c>
      <c r="F23" s="4" t="s">
        <v>282</v>
      </c>
      <c r="G23" s="4" t="s">
        <v>283</v>
      </c>
      <c r="H23" s="4">
        <v>1932.97</v>
      </c>
      <c r="I23" s="4" t="s">
        <v>17</v>
      </c>
      <c r="J23" s="4">
        <v>0</v>
      </c>
      <c r="K23" s="4" t="s">
        <v>17</v>
      </c>
      <c r="M23" s="4" t="s">
        <v>284</v>
      </c>
      <c r="N23" s="4" t="s">
        <v>285</v>
      </c>
    </row>
    <row r="24" spans="1:15" s="4" customFormat="1" ht="146.25" x14ac:dyDescent="0.25">
      <c r="A24" s="4">
        <v>1</v>
      </c>
      <c r="B24" s="4" t="s">
        <v>278</v>
      </c>
      <c r="C24" s="4" t="s">
        <v>286</v>
      </c>
      <c r="D24" s="4" t="s">
        <v>287</v>
      </c>
      <c r="E24" s="4" t="s">
        <v>288</v>
      </c>
      <c r="F24" s="4" t="s">
        <v>289</v>
      </c>
      <c r="G24" s="4" t="s">
        <v>290</v>
      </c>
      <c r="H24" s="4">
        <v>9801</v>
      </c>
      <c r="I24" s="4" t="s">
        <v>17</v>
      </c>
      <c r="J24" s="4">
        <v>10000</v>
      </c>
      <c r="K24" s="4" t="s">
        <v>17</v>
      </c>
      <c r="M24" s="4" t="s">
        <v>291</v>
      </c>
      <c r="N24" s="4" t="s">
        <v>292</v>
      </c>
    </row>
    <row r="25" spans="1:15" s="4" customFormat="1" ht="56.25" x14ac:dyDescent="0.25">
      <c r="A25" s="4">
        <v>2</v>
      </c>
      <c r="B25" s="4" t="s">
        <v>350</v>
      </c>
      <c r="C25" s="4" t="s">
        <v>351</v>
      </c>
      <c r="D25" s="4" t="s">
        <v>352</v>
      </c>
      <c r="E25" s="4" t="s">
        <v>19</v>
      </c>
      <c r="F25" s="4" t="s">
        <v>353</v>
      </c>
      <c r="G25" s="4" t="s">
        <v>354</v>
      </c>
      <c r="H25" s="4">
        <v>96525</v>
      </c>
      <c r="I25" s="4" t="s">
        <v>17</v>
      </c>
      <c r="J25" s="4">
        <v>20000</v>
      </c>
      <c r="K25" s="4" t="s">
        <v>17</v>
      </c>
      <c r="M25" s="4" t="s">
        <v>742</v>
      </c>
      <c r="N25" s="4" t="s">
        <v>81</v>
      </c>
      <c r="O25" s="4" t="s">
        <v>741</v>
      </c>
    </row>
    <row r="26" spans="1:15" s="4" customFormat="1" ht="56.25" x14ac:dyDescent="0.25">
      <c r="A26" s="4">
        <v>1</v>
      </c>
      <c r="B26" s="4" t="s">
        <v>389</v>
      </c>
      <c r="C26" s="4" t="s">
        <v>390</v>
      </c>
      <c r="D26" s="4" t="s">
        <v>391</v>
      </c>
      <c r="E26" s="4" t="s">
        <v>19</v>
      </c>
      <c r="F26" s="4" t="s">
        <v>392</v>
      </c>
      <c r="G26" s="4" t="s">
        <v>80</v>
      </c>
      <c r="H26" s="4">
        <v>11880</v>
      </c>
      <c r="I26" s="4" t="s">
        <v>17</v>
      </c>
      <c r="J26" s="4">
        <v>3000</v>
      </c>
      <c r="K26" s="4" t="s">
        <v>17</v>
      </c>
      <c r="M26" s="4" t="s">
        <v>393</v>
      </c>
      <c r="N26" s="4" t="s">
        <v>81</v>
      </c>
    </row>
    <row r="27" spans="1:15" s="4" customFormat="1" ht="101.25" x14ac:dyDescent="0.25">
      <c r="A27" s="4">
        <v>1</v>
      </c>
      <c r="B27" s="4" t="s">
        <v>66</v>
      </c>
      <c r="C27" s="4" t="s">
        <v>67</v>
      </c>
      <c r="D27" s="4" t="s">
        <v>68</v>
      </c>
      <c r="E27" s="4" t="s">
        <v>19</v>
      </c>
      <c r="F27" s="4" t="s">
        <v>69</v>
      </c>
      <c r="G27" s="4" t="s">
        <v>43</v>
      </c>
      <c r="H27" s="4">
        <v>12919</v>
      </c>
      <c r="I27" s="4" t="s">
        <v>17</v>
      </c>
      <c r="J27" s="4">
        <v>12919</v>
      </c>
      <c r="K27" s="4" t="s">
        <v>17</v>
      </c>
      <c r="M27" s="4" t="s">
        <v>70</v>
      </c>
      <c r="N27" s="4" t="s">
        <v>81</v>
      </c>
      <c r="O27" s="4" t="s">
        <v>736</v>
      </c>
    </row>
    <row r="28" spans="1:15" s="4" customFormat="1" ht="45" x14ac:dyDescent="0.25">
      <c r="A28" s="4">
        <v>2</v>
      </c>
      <c r="B28" s="4" t="s">
        <v>501</v>
      </c>
      <c r="C28" s="4" t="s">
        <v>502</v>
      </c>
      <c r="D28" s="4" t="s">
        <v>503</v>
      </c>
      <c r="E28" s="4" t="s">
        <v>19</v>
      </c>
      <c r="F28" s="4" t="s">
        <v>105</v>
      </c>
      <c r="G28" s="4" t="s">
        <v>42</v>
      </c>
      <c r="H28" s="4">
        <v>37209</v>
      </c>
      <c r="I28" s="4" t="s">
        <v>17</v>
      </c>
      <c r="J28" s="4">
        <v>15000</v>
      </c>
      <c r="K28" s="4" t="s">
        <v>17</v>
      </c>
      <c r="M28" s="4" t="s">
        <v>504</v>
      </c>
      <c r="N28" s="4" t="s">
        <v>81</v>
      </c>
      <c r="O28" s="4" t="s">
        <v>505</v>
      </c>
    </row>
    <row r="29" spans="1:15" s="4" customFormat="1" ht="146.25" x14ac:dyDescent="0.25">
      <c r="A29" s="4">
        <v>1</v>
      </c>
      <c r="B29" s="4" t="s">
        <v>603</v>
      </c>
      <c r="C29" s="4" t="s">
        <v>604</v>
      </c>
      <c r="D29" s="4" t="s">
        <v>605</v>
      </c>
      <c r="E29" s="4" t="s">
        <v>14</v>
      </c>
      <c r="F29" s="4" t="s">
        <v>112</v>
      </c>
      <c r="G29" s="4" t="s">
        <v>64</v>
      </c>
      <c r="H29" s="4">
        <v>86420</v>
      </c>
      <c r="I29" s="4" t="s">
        <v>17</v>
      </c>
      <c r="J29" s="4">
        <v>0</v>
      </c>
      <c r="K29" s="4" t="s">
        <v>17</v>
      </c>
      <c r="L29" s="4" t="s">
        <v>123</v>
      </c>
      <c r="M29" s="4" t="s">
        <v>606</v>
      </c>
      <c r="N29" s="4" t="s">
        <v>131</v>
      </c>
    </row>
    <row r="30" spans="1:15" s="4" customFormat="1" ht="90" x14ac:dyDescent="0.25">
      <c r="A30" s="4">
        <v>2</v>
      </c>
      <c r="B30" s="4" t="s">
        <v>607</v>
      </c>
      <c r="C30" s="4" t="s">
        <v>608</v>
      </c>
      <c r="D30" s="4" t="s">
        <v>609</v>
      </c>
      <c r="E30" s="4" t="s">
        <v>19</v>
      </c>
      <c r="F30" s="4" t="s">
        <v>38</v>
      </c>
      <c r="G30" s="4" t="s">
        <v>43</v>
      </c>
      <c r="H30" s="4">
        <v>10692</v>
      </c>
      <c r="I30" s="4" t="s">
        <v>17</v>
      </c>
      <c r="J30" s="4">
        <v>0</v>
      </c>
      <c r="K30" s="4" t="s">
        <v>17</v>
      </c>
      <c r="M30" s="4" t="s">
        <v>610</v>
      </c>
      <c r="N30" s="4" t="s">
        <v>611</v>
      </c>
    </row>
    <row r="31" spans="1:15" s="4" customFormat="1" ht="112.5" x14ac:dyDescent="0.25">
      <c r="A31" s="4">
        <v>1</v>
      </c>
      <c r="B31" s="4" t="s">
        <v>612</v>
      </c>
      <c r="C31" s="4" t="s">
        <v>613</v>
      </c>
      <c r="D31" s="4" t="s">
        <v>614</v>
      </c>
      <c r="E31" s="4" t="s">
        <v>19</v>
      </c>
      <c r="F31" s="4" t="s">
        <v>615</v>
      </c>
      <c r="G31" s="4" t="s">
        <v>39</v>
      </c>
      <c r="H31" s="4">
        <v>206720</v>
      </c>
      <c r="I31" s="4" t="s">
        <v>17</v>
      </c>
      <c r="J31" s="4">
        <v>6000</v>
      </c>
      <c r="K31" s="4" t="s">
        <v>17</v>
      </c>
      <c r="M31" s="4" t="s">
        <v>734</v>
      </c>
      <c r="N31" s="4" t="s">
        <v>81</v>
      </c>
    </row>
    <row r="32" spans="1:15" s="4" customFormat="1" ht="101.25" x14ac:dyDescent="0.25">
      <c r="A32" s="4">
        <v>2</v>
      </c>
      <c r="B32" s="4" t="s">
        <v>624</v>
      </c>
      <c r="C32" s="4" t="s">
        <v>625</v>
      </c>
      <c r="D32" s="4" t="s">
        <v>626</v>
      </c>
      <c r="E32" s="4" t="s">
        <v>98</v>
      </c>
      <c r="F32" s="4" t="s">
        <v>627</v>
      </c>
      <c r="G32" s="4" t="s">
        <v>628</v>
      </c>
      <c r="H32" s="4">
        <v>4230</v>
      </c>
      <c r="I32" s="4" t="s">
        <v>17</v>
      </c>
      <c r="J32" s="4">
        <v>4230</v>
      </c>
      <c r="K32" s="4" t="s">
        <v>17</v>
      </c>
      <c r="M32" s="4" t="s">
        <v>629</v>
      </c>
      <c r="N32" s="4" t="s">
        <v>630</v>
      </c>
    </row>
    <row r="33" spans="1:15" s="4" customFormat="1" ht="303.75" x14ac:dyDescent="0.25">
      <c r="A33" s="4">
        <v>1</v>
      </c>
      <c r="B33" s="4" t="s">
        <v>279</v>
      </c>
      <c r="C33" s="4" t="s">
        <v>280</v>
      </c>
      <c r="D33" s="4" t="s">
        <v>281</v>
      </c>
      <c r="E33" s="4" t="s">
        <v>124</v>
      </c>
      <c r="F33" s="4" t="s">
        <v>282</v>
      </c>
      <c r="G33" s="4" t="s">
        <v>283</v>
      </c>
      <c r="H33" s="4">
        <v>1932.97</v>
      </c>
      <c r="I33" s="4" t="s">
        <v>17</v>
      </c>
      <c r="J33" s="4">
        <v>0</v>
      </c>
      <c r="K33" s="4" t="s">
        <v>17</v>
      </c>
      <c r="M33" s="4" t="s">
        <v>284</v>
      </c>
      <c r="N33" s="4" t="s">
        <v>131</v>
      </c>
    </row>
    <row r="34" spans="1:15" s="4" customFormat="1" ht="191.25" x14ac:dyDescent="0.25">
      <c r="A34" s="4">
        <v>5</v>
      </c>
      <c r="B34" s="4" t="s">
        <v>631</v>
      </c>
      <c r="C34" s="4" t="s">
        <v>632</v>
      </c>
      <c r="D34" s="4" t="s">
        <v>633</v>
      </c>
      <c r="E34" s="4" t="s">
        <v>103</v>
      </c>
      <c r="F34" s="4" t="s">
        <v>634</v>
      </c>
      <c r="G34" s="4" t="s">
        <v>635</v>
      </c>
      <c r="H34" s="4">
        <v>8332.52</v>
      </c>
      <c r="I34" s="4" t="s">
        <v>17</v>
      </c>
      <c r="J34" s="4">
        <v>6000</v>
      </c>
      <c r="K34" s="4" t="s">
        <v>17</v>
      </c>
      <c r="M34" s="4" t="s">
        <v>636</v>
      </c>
      <c r="N34" s="4" t="s">
        <v>81</v>
      </c>
    </row>
    <row r="35" spans="1:15" s="4" customFormat="1" ht="101.25" x14ac:dyDescent="0.25">
      <c r="A35" s="4">
        <v>7</v>
      </c>
      <c r="B35" s="4" t="s">
        <v>637</v>
      </c>
      <c r="C35" s="4" t="s">
        <v>638</v>
      </c>
      <c r="D35" s="4" t="s">
        <v>639</v>
      </c>
      <c r="E35" s="4" t="s">
        <v>19</v>
      </c>
      <c r="F35" s="4" t="s">
        <v>640</v>
      </c>
      <c r="G35" s="4" t="s">
        <v>48</v>
      </c>
      <c r="H35" s="4">
        <v>68540</v>
      </c>
      <c r="I35" s="4" t="s">
        <v>17</v>
      </c>
      <c r="J35" s="4">
        <v>0</v>
      </c>
      <c r="K35" s="4" t="s">
        <v>17</v>
      </c>
      <c r="M35" s="4" t="s">
        <v>641</v>
      </c>
      <c r="N35" s="4" t="s">
        <v>131</v>
      </c>
    </row>
    <row r="36" spans="1:15" s="5" customFormat="1" ht="90" x14ac:dyDescent="0.25">
      <c r="A36" s="5">
        <v>4</v>
      </c>
      <c r="B36" s="5" t="s">
        <v>720</v>
      </c>
      <c r="C36" s="5" t="s">
        <v>721</v>
      </c>
      <c r="D36" s="5" t="s">
        <v>722</v>
      </c>
      <c r="E36" s="5" t="s">
        <v>19</v>
      </c>
      <c r="F36" s="5" t="s">
        <v>121</v>
      </c>
      <c r="G36" s="5" t="s">
        <v>723</v>
      </c>
      <c r="H36" s="5">
        <v>113240</v>
      </c>
      <c r="I36" s="5" t="s">
        <v>17</v>
      </c>
      <c r="J36" s="5">
        <v>15000</v>
      </c>
      <c r="K36" s="5" t="s">
        <v>17</v>
      </c>
      <c r="M36" s="5" t="s">
        <v>724</v>
      </c>
      <c r="N36" s="5" t="s">
        <v>738</v>
      </c>
      <c r="O36" s="5" t="s">
        <v>737</v>
      </c>
    </row>
    <row r="37" spans="1:15" s="5" customFormat="1" ht="157.5" x14ac:dyDescent="0.25">
      <c r="A37" s="5">
        <v>3</v>
      </c>
      <c r="B37" s="5" t="s">
        <v>713</v>
      </c>
      <c r="C37" s="5" t="s">
        <v>714</v>
      </c>
      <c r="D37" s="5" t="s">
        <v>715</v>
      </c>
      <c r="E37" s="5" t="s">
        <v>101</v>
      </c>
      <c r="F37" s="5" t="s">
        <v>716</v>
      </c>
      <c r="G37" s="5" t="s">
        <v>717</v>
      </c>
      <c r="H37" s="5">
        <v>145520</v>
      </c>
      <c r="I37" s="5" t="s">
        <v>17</v>
      </c>
      <c r="J37" s="5">
        <v>10000</v>
      </c>
      <c r="K37" s="5" t="s">
        <v>17</v>
      </c>
      <c r="M37" s="5" t="s">
        <v>718</v>
      </c>
      <c r="N37" s="5" t="s">
        <v>719</v>
      </c>
    </row>
    <row r="38" spans="1:15" s="5" customFormat="1" ht="90" x14ac:dyDescent="0.25">
      <c r="A38" s="5">
        <v>1</v>
      </c>
      <c r="B38" s="5" t="s">
        <v>725</v>
      </c>
      <c r="C38" s="5" t="s">
        <v>726</v>
      </c>
      <c r="D38" s="5" t="s">
        <v>727</v>
      </c>
      <c r="E38" s="5" t="s">
        <v>728</v>
      </c>
      <c r="F38" s="5" t="s">
        <v>729</v>
      </c>
      <c r="G38" s="5" t="s">
        <v>730</v>
      </c>
      <c r="H38" s="5">
        <v>26239.95</v>
      </c>
      <c r="I38" s="5" t="s">
        <v>17</v>
      </c>
      <c r="J38" s="5">
        <v>21000</v>
      </c>
      <c r="K38" s="5" t="s">
        <v>17</v>
      </c>
      <c r="M38" s="5" t="s">
        <v>731</v>
      </c>
      <c r="N38" s="5" t="s">
        <v>81</v>
      </c>
    </row>
    <row r="39" spans="1:15" customFormat="1" ht="281.25" x14ac:dyDescent="0.25">
      <c r="A39">
        <v>1</v>
      </c>
      <c r="B39" s="15" t="s">
        <v>744</v>
      </c>
      <c r="C39" s="15" t="s">
        <v>745</v>
      </c>
      <c r="D39" s="15" t="s">
        <v>746</v>
      </c>
      <c r="E39" s="15" t="s">
        <v>101</v>
      </c>
      <c r="F39" s="15" t="s">
        <v>747</v>
      </c>
      <c r="G39" s="15" t="s">
        <v>748</v>
      </c>
      <c r="H39" s="15">
        <v>7564.53</v>
      </c>
      <c r="I39" s="15" t="s">
        <v>17</v>
      </c>
      <c r="J39" s="15">
        <v>0</v>
      </c>
      <c r="K39" s="15" t="s">
        <v>17</v>
      </c>
      <c r="L39" s="15"/>
      <c r="M39" s="15" t="s">
        <v>749</v>
      </c>
      <c r="N39" s="16" t="s">
        <v>750</v>
      </c>
    </row>
  </sheetData>
  <autoFilter ref="A1:P38"/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"/>
  <sheetViews>
    <sheetView workbookViewId="0">
      <selection activeCell="B1" sqref="B1:B1048576"/>
    </sheetView>
  </sheetViews>
  <sheetFormatPr defaultRowHeight="15" x14ac:dyDescent="0.25"/>
  <sheetData>
    <row r="1" spans="1:15" ht="33.7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82</v>
      </c>
      <c r="K1" s="1" t="s">
        <v>8</v>
      </c>
      <c r="L1" s="1" t="s">
        <v>9</v>
      </c>
      <c r="M1" s="1" t="s">
        <v>10</v>
      </c>
      <c r="N1" s="9"/>
      <c r="O1" s="9"/>
    </row>
    <row r="2" spans="1:15" ht="213.75" x14ac:dyDescent="0.25">
      <c r="A2" s="2">
        <v>5</v>
      </c>
      <c r="B2" s="2" t="s">
        <v>34</v>
      </c>
      <c r="C2" s="2" t="s">
        <v>35</v>
      </c>
      <c r="D2" s="2" t="s">
        <v>36</v>
      </c>
      <c r="E2" s="2" t="s">
        <v>37</v>
      </c>
      <c r="F2" s="2" t="s">
        <v>38</v>
      </c>
      <c r="G2" s="2" t="s">
        <v>39</v>
      </c>
      <c r="H2" s="2">
        <v>222680</v>
      </c>
      <c r="I2" s="2" t="s">
        <v>17</v>
      </c>
      <c r="J2" s="2">
        <v>30000</v>
      </c>
      <c r="K2" s="2" t="s">
        <v>17</v>
      </c>
      <c r="L2" s="2" t="s">
        <v>40</v>
      </c>
      <c r="M2" s="2" t="s">
        <v>41</v>
      </c>
      <c r="N2" s="7" t="s">
        <v>739</v>
      </c>
      <c r="O2" s="2" t="s">
        <v>505</v>
      </c>
    </row>
    <row r="3" spans="1:15" ht="56.25" x14ac:dyDescent="0.25">
      <c r="A3" s="2">
        <v>29</v>
      </c>
      <c r="B3" s="2" t="s">
        <v>164</v>
      </c>
      <c r="C3" s="2" t="s">
        <v>165</v>
      </c>
      <c r="D3" s="2" t="s">
        <v>166</v>
      </c>
      <c r="E3" s="2" t="s">
        <v>19</v>
      </c>
      <c r="F3" s="2" t="s">
        <v>31</v>
      </c>
      <c r="G3" s="2" t="s">
        <v>43</v>
      </c>
      <c r="H3" s="2">
        <v>3416</v>
      </c>
      <c r="I3" s="2" t="s">
        <v>17</v>
      </c>
      <c r="J3" s="2">
        <v>3416</v>
      </c>
      <c r="K3" s="2" t="s">
        <v>17</v>
      </c>
      <c r="L3" s="2"/>
      <c r="M3" s="2" t="s">
        <v>167</v>
      </c>
      <c r="N3" s="7"/>
      <c r="O3" s="7" t="s">
        <v>174</v>
      </c>
    </row>
    <row r="4" spans="1:15" ht="146.25" x14ac:dyDescent="0.25">
      <c r="A4" s="2">
        <v>1</v>
      </c>
      <c r="B4" s="2" t="s">
        <v>117</v>
      </c>
      <c r="C4" s="2" t="s">
        <v>118</v>
      </c>
      <c r="D4" s="2" t="s">
        <v>119</v>
      </c>
      <c r="E4" s="2" t="s">
        <v>120</v>
      </c>
      <c r="F4" s="2" t="s">
        <v>121</v>
      </c>
      <c r="G4" s="2" t="s">
        <v>122</v>
      </c>
      <c r="H4" s="2">
        <v>169960</v>
      </c>
      <c r="I4" s="2" t="s">
        <v>17</v>
      </c>
      <c r="J4" s="2">
        <v>20000</v>
      </c>
      <c r="K4" s="2" t="s">
        <v>17</v>
      </c>
      <c r="L4" s="2" t="s">
        <v>123</v>
      </c>
      <c r="M4" s="2" t="s">
        <v>735</v>
      </c>
      <c r="N4" s="2" t="s">
        <v>394</v>
      </c>
      <c r="O4" s="2" t="s">
        <v>740</v>
      </c>
    </row>
    <row r="5" spans="1:15" ht="157.5" x14ac:dyDescent="0.25">
      <c r="A5" s="4">
        <v>2</v>
      </c>
      <c r="B5" s="4" t="s">
        <v>350</v>
      </c>
      <c r="C5" s="4" t="s">
        <v>351</v>
      </c>
      <c r="D5" s="4" t="s">
        <v>352</v>
      </c>
      <c r="E5" s="4" t="s">
        <v>19</v>
      </c>
      <c r="F5" s="4" t="s">
        <v>353</v>
      </c>
      <c r="G5" s="4" t="s">
        <v>354</v>
      </c>
      <c r="H5" s="4">
        <v>96525</v>
      </c>
      <c r="I5" s="4" t="s">
        <v>17</v>
      </c>
      <c r="J5" s="4">
        <v>20000</v>
      </c>
      <c r="K5" s="4" t="s">
        <v>17</v>
      </c>
      <c r="L5" s="4"/>
      <c r="M5" s="4" t="s">
        <v>742</v>
      </c>
      <c r="N5" s="4" t="s">
        <v>81</v>
      </c>
      <c r="O5" s="4" t="s">
        <v>741</v>
      </c>
    </row>
    <row r="6" spans="1:15" ht="101.25" x14ac:dyDescent="0.25">
      <c r="A6" s="4">
        <v>1</v>
      </c>
      <c r="B6" s="4" t="s">
        <v>66</v>
      </c>
      <c r="C6" s="4" t="s">
        <v>67</v>
      </c>
      <c r="D6" s="4" t="s">
        <v>68</v>
      </c>
      <c r="E6" s="4" t="s">
        <v>19</v>
      </c>
      <c r="F6" s="4" t="s">
        <v>69</v>
      </c>
      <c r="G6" s="4" t="s">
        <v>43</v>
      </c>
      <c r="H6" s="4">
        <v>12919</v>
      </c>
      <c r="I6" s="4" t="s">
        <v>17</v>
      </c>
      <c r="J6" s="4">
        <v>12919</v>
      </c>
      <c r="K6" s="4" t="s">
        <v>17</v>
      </c>
      <c r="L6" s="4"/>
      <c r="M6" s="4" t="s">
        <v>70</v>
      </c>
      <c r="N6" s="4" t="s">
        <v>81</v>
      </c>
      <c r="O6" s="4" t="s">
        <v>736</v>
      </c>
    </row>
    <row r="7" spans="1:15" ht="90" x14ac:dyDescent="0.25">
      <c r="A7" s="5">
        <v>4</v>
      </c>
      <c r="B7" s="5" t="s">
        <v>720</v>
      </c>
      <c r="C7" s="5" t="s">
        <v>721</v>
      </c>
      <c r="D7" s="5" t="s">
        <v>722</v>
      </c>
      <c r="E7" s="5" t="s">
        <v>19</v>
      </c>
      <c r="F7" s="5" t="s">
        <v>121</v>
      </c>
      <c r="G7" s="5" t="s">
        <v>723</v>
      </c>
      <c r="H7" s="5">
        <v>113240</v>
      </c>
      <c r="I7" s="5" t="s">
        <v>17</v>
      </c>
      <c r="J7" s="5">
        <v>15000</v>
      </c>
      <c r="K7" s="5" t="s">
        <v>17</v>
      </c>
      <c r="L7" s="5"/>
      <c r="M7" s="5" t="s">
        <v>724</v>
      </c>
      <c r="N7" s="5" t="s">
        <v>738</v>
      </c>
      <c r="O7" s="5" t="s">
        <v>737</v>
      </c>
    </row>
    <row r="8" spans="1:15" ht="236.25" x14ac:dyDescent="0.25">
      <c r="A8" s="2">
        <v>22</v>
      </c>
      <c r="B8" s="2" t="s">
        <v>152</v>
      </c>
      <c r="C8" s="2" t="s">
        <v>153</v>
      </c>
      <c r="D8" s="2" t="s">
        <v>154</v>
      </c>
      <c r="E8" s="2" t="s">
        <v>19</v>
      </c>
      <c r="F8" s="2" t="s">
        <v>155</v>
      </c>
      <c r="G8" s="2" t="s">
        <v>80</v>
      </c>
      <c r="H8" s="2">
        <v>106560</v>
      </c>
      <c r="I8" s="2" t="s">
        <v>17</v>
      </c>
      <c r="J8" s="2">
        <v>10000</v>
      </c>
      <c r="K8" s="2" t="s">
        <v>17</v>
      </c>
      <c r="L8" s="2"/>
      <c r="M8" s="2" t="s">
        <v>156</v>
      </c>
      <c r="N8" s="7" t="s">
        <v>81</v>
      </c>
      <c r="O8" s="7" t="s">
        <v>220</v>
      </c>
    </row>
    <row r="9" spans="1:15" ht="213.75" x14ac:dyDescent="0.25">
      <c r="A9" s="2">
        <v>2</v>
      </c>
      <c r="B9" s="2" t="s">
        <v>136</v>
      </c>
      <c r="C9" s="2" t="s">
        <v>139</v>
      </c>
      <c r="D9" s="2" t="s">
        <v>140</v>
      </c>
      <c r="E9" s="2" t="s">
        <v>14</v>
      </c>
      <c r="F9" s="2" t="s">
        <v>141</v>
      </c>
      <c r="G9" s="2" t="s">
        <v>142</v>
      </c>
      <c r="H9" s="2">
        <v>66230.86</v>
      </c>
      <c r="I9" s="2" t="s">
        <v>17</v>
      </c>
      <c r="J9" s="2">
        <v>15000</v>
      </c>
      <c r="K9" s="2" t="s">
        <v>17</v>
      </c>
      <c r="L9" s="2"/>
      <c r="M9" s="2" t="s">
        <v>733</v>
      </c>
      <c r="N9" s="2" t="s">
        <v>394</v>
      </c>
      <c r="O9" s="2" t="s">
        <v>137</v>
      </c>
    </row>
    <row r="10" spans="1:15" ht="292.5" x14ac:dyDescent="0.25">
      <c r="A10" s="4">
        <v>1</v>
      </c>
      <c r="B10" s="4" t="s">
        <v>293</v>
      </c>
      <c r="C10" s="4" t="s">
        <v>294</v>
      </c>
      <c r="D10" s="4" t="s">
        <v>295</v>
      </c>
      <c r="E10" s="4" t="s">
        <v>65</v>
      </c>
      <c r="F10" s="4" t="s">
        <v>296</v>
      </c>
      <c r="G10" s="4" t="s">
        <v>297</v>
      </c>
      <c r="H10" s="4">
        <v>2936.42</v>
      </c>
      <c r="I10" s="4" t="s">
        <v>17</v>
      </c>
      <c r="J10" s="4">
        <v>2936</v>
      </c>
      <c r="K10" s="4" t="s">
        <v>17</v>
      </c>
      <c r="L10" s="4"/>
      <c r="M10" s="4" t="s">
        <v>298</v>
      </c>
      <c r="N10" s="4" t="s">
        <v>299</v>
      </c>
      <c r="O10" s="4" t="s">
        <v>300</v>
      </c>
    </row>
    <row r="11" spans="1:15" ht="247.5" x14ac:dyDescent="0.25">
      <c r="A11" s="12">
        <v>1</v>
      </c>
      <c r="B11" s="12" t="s">
        <v>221</v>
      </c>
      <c r="C11" s="12" t="s">
        <v>222</v>
      </c>
      <c r="D11" s="12" t="s">
        <v>223</v>
      </c>
      <c r="E11" s="12" t="s">
        <v>14</v>
      </c>
      <c r="F11" s="12" t="s">
        <v>224</v>
      </c>
      <c r="G11" s="12" t="s">
        <v>225</v>
      </c>
      <c r="H11" s="12">
        <v>237600</v>
      </c>
      <c r="I11" s="12" t="s">
        <v>17</v>
      </c>
      <c r="J11" s="12">
        <v>30000</v>
      </c>
      <c r="K11" s="12" t="s">
        <v>17</v>
      </c>
      <c r="L11" s="12"/>
      <c r="M11" s="12" t="s">
        <v>226</v>
      </c>
      <c r="N11" s="12" t="s">
        <v>81</v>
      </c>
      <c r="O11" s="12" t="s">
        <v>301</v>
      </c>
    </row>
    <row r="12" spans="1:15" ht="123.75" x14ac:dyDescent="0.25">
      <c r="A12" s="2">
        <v>1</v>
      </c>
      <c r="B12" s="2" t="s">
        <v>227</v>
      </c>
      <c r="C12" s="2" t="s">
        <v>228</v>
      </c>
      <c r="D12" s="2" t="s">
        <v>229</v>
      </c>
      <c r="E12" s="2" t="s">
        <v>14</v>
      </c>
      <c r="F12" s="2" t="s">
        <v>230</v>
      </c>
      <c r="G12" s="2" t="s">
        <v>43</v>
      </c>
      <c r="H12" s="2">
        <v>237600</v>
      </c>
      <c r="I12" s="2" t="s">
        <v>17</v>
      </c>
      <c r="J12" s="2">
        <v>30000</v>
      </c>
      <c r="K12" s="2" t="s">
        <v>17</v>
      </c>
      <c r="L12" s="2"/>
      <c r="M12" s="2" t="s">
        <v>231</v>
      </c>
      <c r="N12" s="2" t="s">
        <v>81</v>
      </c>
      <c r="O12" s="2" t="s">
        <v>232</v>
      </c>
    </row>
    <row r="13" spans="1:15" ht="157.5" x14ac:dyDescent="0.25">
      <c r="A13" s="4">
        <v>2</v>
      </c>
      <c r="B13" s="4" t="s">
        <v>501</v>
      </c>
      <c r="C13" s="4" t="s">
        <v>502</v>
      </c>
      <c r="D13" s="4" t="s">
        <v>503</v>
      </c>
      <c r="E13" s="4" t="s">
        <v>19</v>
      </c>
      <c r="F13" s="4" t="s">
        <v>105</v>
      </c>
      <c r="G13" s="4" t="s">
        <v>42</v>
      </c>
      <c r="H13" s="4">
        <v>37209</v>
      </c>
      <c r="I13" s="4" t="s">
        <v>17</v>
      </c>
      <c r="J13" s="4">
        <v>15000</v>
      </c>
      <c r="K13" s="4" t="s">
        <v>17</v>
      </c>
      <c r="L13" s="4"/>
      <c r="M13" s="4" t="s">
        <v>504</v>
      </c>
      <c r="N13" s="4" t="s">
        <v>81</v>
      </c>
      <c r="O13" s="4" t="s">
        <v>505</v>
      </c>
    </row>
  </sheetData>
  <autoFilter ref="A1:O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"/>
  <sheetViews>
    <sheetView workbookViewId="0">
      <selection activeCell="S3" sqref="S3"/>
    </sheetView>
  </sheetViews>
  <sheetFormatPr defaultRowHeight="15" x14ac:dyDescent="0.25"/>
  <sheetData>
    <row r="1" spans="1:15" ht="33.7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82</v>
      </c>
      <c r="K1" s="1" t="s">
        <v>8</v>
      </c>
      <c r="L1" s="1" t="s">
        <v>9</v>
      </c>
      <c r="M1" s="1" t="s">
        <v>10</v>
      </c>
      <c r="N1" s="9"/>
      <c r="O1" s="9"/>
    </row>
    <row r="2" spans="1:15" ht="180" x14ac:dyDescent="0.25">
      <c r="A2" s="2">
        <v>3</v>
      </c>
      <c r="B2" s="2" t="s">
        <v>20</v>
      </c>
      <c r="C2" s="2" t="s">
        <v>21</v>
      </c>
      <c r="D2" s="2" t="s">
        <v>22</v>
      </c>
      <c r="E2" s="2" t="s">
        <v>23</v>
      </c>
      <c r="F2" s="2" t="s">
        <v>24</v>
      </c>
      <c r="G2" s="2" t="s">
        <v>25</v>
      </c>
      <c r="H2" s="2">
        <v>28700</v>
      </c>
      <c r="I2" s="2" t="s">
        <v>17</v>
      </c>
      <c r="J2" s="2">
        <v>28700</v>
      </c>
      <c r="K2" s="2" t="s">
        <v>17</v>
      </c>
      <c r="L2" s="2"/>
      <c r="M2" s="2" t="s">
        <v>145</v>
      </c>
      <c r="N2" s="7" t="s">
        <v>107</v>
      </c>
      <c r="O2" s="9"/>
    </row>
    <row r="3" spans="1:15" ht="236.25" x14ac:dyDescent="0.25">
      <c r="A3" s="2">
        <v>4</v>
      </c>
      <c r="B3" s="2" t="s">
        <v>26</v>
      </c>
      <c r="C3" s="2" t="s">
        <v>27</v>
      </c>
      <c r="D3" s="2" t="s">
        <v>28</v>
      </c>
      <c r="E3" s="2" t="s">
        <v>19</v>
      </c>
      <c r="F3" s="2" t="s">
        <v>29</v>
      </c>
      <c r="G3" s="2" t="s">
        <v>30</v>
      </c>
      <c r="H3" s="2">
        <v>198645</v>
      </c>
      <c r="I3" s="2" t="s">
        <v>17</v>
      </c>
      <c r="J3" s="2">
        <v>15000</v>
      </c>
      <c r="K3" s="2" t="s">
        <v>17</v>
      </c>
      <c r="L3" s="2"/>
      <c r="M3" s="2" t="s">
        <v>732</v>
      </c>
      <c r="N3" s="7" t="s">
        <v>81</v>
      </c>
      <c r="O3" s="9"/>
    </row>
    <row r="4" spans="1:15" ht="90" x14ac:dyDescent="0.25">
      <c r="A4" s="2">
        <v>17</v>
      </c>
      <c r="B4" s="2" t="s">
        <v>77</v>
      </c>
      <c r="C4" s="2" t="s">
        <v>78</v>
      </c>
      <c r="D4" s="2" t="s">
        <v>79</v>
      </c>
      <c r="E4" s="2" t="s">
        <v>32</v>
      </c>
      <c r="F4" s="2" t="s">
        <v>33</v>
      </c>
      <c r="G4" s="2" t="s">
        <v>43</v>
      </c>
      <c r="H4" s="2">
        <v>5495</v>
      </c>
      <c r="I4" s="2" t="s">
        <v>17</v>
      </c>
      <c r="J4" s="2">
        <v>0</v>
      </c>
      <c r="K4" s="2" t="s">
        <v>17</v>
      </c>
      <c r="L4" s="2"/>
      <c r="M4" s="2" t="s">
        <v>146</v>
      </c>
      <c r="N4" s="7" t="s">
        <v>81</v>
      </c>
      <c r="O4" s="9"/>
    </row>
    <row r="5" spans="1:15" ht="258.75" x14ac:dyDescent="0.25">
      <c r="A5" s="2">
        <v>30</v>
      </c>
      <c r="B5" s="2" t="s">
        <v>168</v>
      </c>
      <c r="C5" s="2" t="s">
        <v>169</v>
      </c>
      <c r="D5" s="2" t="s">
        <v>170</v>
      </c>
      <c r="E5" s="2" t="s">
        <v>37</v>
      </c>
      <c r="F5" s="2" t="s">
        <v>171</v>
      </c>
      <c r="G5" s="2" t="s">
        <v>172</v>
      </c>
      <c r="H5" s="2">
        <v>811.24</v>
      </c>
      <c r="I5" s="2" t="s">
        <v>17</v>
      </c>
      <c r="J5" s="2">
        <v>811</v>
      </c>
      <c r="K5" s="2" t="s">
        <v>17</v>
      </c>
      <c r="L5" s="2"/>
      <c r="M5" s="2" t="s">
        <v>173</v>
      </c>
      <c r="N5" s="7" t="s">
        <v>394</v>
      </c>
      <c r="O5" s="9"/>
    </row>
    <row r="6" spans="1:15" ht="112.5" x14ac:dyDescent="0.25">
      <c r="A6" s="4">
        <v>32</v>
      </c>
      <c r="B6" s="4" t="s">
        <v>245</v>
      </c>
      <c r="C6" s="4" t="s">
        <v>246</v>
      </c>
      <c r="D6" s="4" t="s">
        <v>247</v>
      </c>
      <c r="E6" s="4" t="s">
        <v>101</v>
      </c>
      <c r="F6" s="4" t="s">
        <v>248</v>
      </c>
      <c r="G6" s="4" t="s">
        <v>80</v>
      </c>
      <c r="H6" s="4">
        <v>4455</v>
      </c>
      <c r="I6" s="4" t="s">
        <v>17</v>
      </c>
      <c r="J6" s="4">
        <v>3000</v>
      </c>
      <c r="K6" s="4" t="s">
        <v>17</v>
      </c>
      <c r="L6" s="4"/>
      <c r="M6" s="4" t="s">
        <v>249</v>
      </c>
      <c r="N6" s="13" t="s">
        <v>81</v>
      </c>
      <c r="O6" s="9"/>
    </row>
    <row r="7" spans="1:15" ht="225" x14ac:dyDescent="0.25">
      <c r="A7" s="4">
        <v>1</v>
      </c>
      <c r="B7" s="4" t="s">
        <v>278</v>
      </c>
      <c r="C7" s="4" t="s">
        <v>286</v>
      </c>
      <c r="D7" s="4" t="s">
        <v>287</v>
      </c>
      <c r="E7" s="4" t="s">
        <v>288</v>
      </c>
      <c r="F7" s="4" t="s">
        <v>289</v>
      </c>
      <c r="G7" s="4" t="s">
        <v>290</v>
      </c>
      <c r="H7" s="4">
        <v>9801</v>
      </c>
      <c r="I7" s="4" t="s">
        <v>17</v>
      </c>
      <c r="J7" s="4">
        <v>10000</v>
      </c>
      <c r="K7" s="4" t="s">
        <v>17</v>
      </c>
      <c r="L7" s="4"/>
      <c r="M7" s="4" t="s">
        <v>291</v>
      </c>
      <c r="N7" s="4" t="s">
        <v>292</v>
      </c>
      <c r="O7" s="4"/>
    </row>
    <row r="8" spans="1:15" ht="90" x14ac:dyDescent="0.25">
      <c r="A8" s="4">
        <v>1</v>
      </c>
      <c r="B8" s="4" t="s">
        <v>389</v>
      </c>
      <c r="C8" s="4" t="s">
        <v>390</v>
      </c>
      <c r="D8" s="4" t="s">
        <v>391</v>
      </c>
      <c r="E8" s="4" t="s">
        <v>19</v>
      </c>
      <c r="F8" s="4" t="s">
        <v>392</v>
      </c>
      <c r="G8" s="4" t="s">
        <v>80</v>
      </c>
      <c r="H8" s="4">
        <v>11880</v>
      </c>
      <c r="I8" s="4" t="s">
        <v>17</v>
      </c>
      <c r="J8" s="4">
        <v>3000</v>
      </c>
      <c r="K8" s="4" t="s">
        <v>17</v>
      </c>
      <c r="L8" s="4"/>
      <c r="M8" s="4" t="s">
        <v>393</v>
      </c>
      <c r="N8" s="4" t="s">
        <v>81</v>
      </c>
      <c r="O8" s="4"/>
    </row>
    <row r="9" spans="1:15" ht="112.5" x14ac:dyDescent="0.25">
      <c r="A9" s="4">
        <v>1</v>
      </c>
      <c r="B9" s="4" t="s">
        <v>612</v>
      </c>
      <c r="C9" s="4" t="s">
        <v>613</v>
      </c>
      <c r="D9" s="4" t="s">
        <v>614</v>
      </c>
      <c r="E9" s="4" t="s">
        <v>19</v>
      </c>
      <c r="F9" s="4" t="s">
        <v>615</v>
      </c>
      <c r="G9" s="4" t="s">
        <v>39</v>
      </c>
      <c r="H9" s="4">
        <v>206720</v>
      </c>
      <c r="I9" s="4" t="s">
        <v>17</v>
      </c>
      <c r="J9" s="4">
        <v>6000</v>
      </c>
      <c r="K9" s="4" t="s">
        <v>17</v>
      </c>
      <c r="L9" s="4"/>
      <c r="M9" s="4" t="s">
        <v>734</v>
      </c>
      <c r="N9" s="4" t="s">
        <v>81</v>
      </c>
      <c r="O9" s="4"/>
    </row>
    <row r="10" spans="1:15" ht="337.5" x14ac:dyDescent="0.25">
      <c r="A10" s="4">
        <v>2</v>
      </c>
      <c r="B10" s="4" t="s">
        <v>624</v>
      </c>
      <c r="C10" s="4" t="s">
        <v>625</v>
      </c>
      <c r="D10" s="4" t="s">
        <v>626</v>
      </c>
      <c r="E10" s="4" t="s">
        <v>98</v>
      </c>
      <c r="F10" s="4" t="s">
        <v>627</v>
      </c>
      <c r="G10" s="4" t="s">
        <v>628</v>
      </c>
      <c r="H10" s="4">
        <v>4230</v>
      </c>
      <c r="I10" s="4" t="s">
        <v>17</v>
      </c>
      <c r="J10" s="4">
        <v>4230</v>
      </c>
      <c r="K10" s="4" t="s">
        <v>17</v>
      </c>
      <c r="L10" s="4"/>
      <c r="M10" s="4" t="s">
        <v>629</v>
      </c>
      <c r="N10" s="4" t="s">
        <v>630</v>
      </c>
      <c r="O10" s="4"/>
    </row>
    <row r="11" spans="1:15" ht="191.25" x14ac:dyDescent="0.25">
      <c r="A11" s="4">
        <v>5</v>
      </c>
      <c r="B11" s="4" t="s">
        <v>631</v>
      </c>
      <c r="C11" s="4" t="s">
        <v>632</v>
      </c>
      <c r="D11" s="4" t="s">
        <v>633</v>
      </c>
      <c r="E11" s="4" t="s">
        <v>103</v>
      </c>
      <c r="F11" s="4" t="s">
        <v>634</v>
      </c>
      <c r="G11" s="4" t="s">
        <v>635</v>
      </c>
      <c r="H11" s="4">
        <v>8332.52</v>
      </c>
      <c r="I11" s="4" t="s">
        <v>17</v>
      </c>
      <c r="J11" s="4">
        <v>6000</v>
      </c>
      <c r="K11" s="4" t="s">
        <v>17</v>
      </c>
      <c r="L11" s="4"/>
      <c r="M11" s="4" t="s">
        <v>636</v>
      </c>
      <c r="N11" s="4" t="s">
        <v>81</v>
      </c>
      <c r="O11" s="4"/>
    </row>
    <row r="12" spans="1:15" ht="409.5" x14ac:dyDescent="0.25">
      <c r="A12" s="5">
        <v>3</v>
      </c>
      <c r="B12" s="5" t="s">
        <v>713</v>
      </c>
      <c r="C12" s="5" t="s">
        <v>714</v>
      </c>
      <c r="D12" s="5" t="s">
        <v>715</v>
      </c>
      <c r="E12" s="5" t="s">
        <v>101</v>
      </c>
      <c r="F12" s="5" t="s">
        <v>716</v>
      </c>
      <c r="G12" s="5" t="s">
        <v>717</v>
      </c>
      <c r="H12" s="5">
        <v>145520</v>
      </c>
      <c r="I12" s="5" t="s">
        <v>17</v>
      </c>
      <c r="J12" s="5">
        <v>10000</v>
      </c>
      <c r="K12" s="5" t="s">
        <v>17</v>
      </c>
      <c r="L12" s="5"/>
      <c r="M12" s="5" t="s">
        <v>718</v>
      </c>
      <c r="N12" s="5" t="s">
        <v>719</v>
      </c>
      <c r="O12" s="5"/>
    </row>
    <row r="13" spans="1:15" ht="135" x14ac:dyDescent="0.25">
      <c r="A13" s="5">
        <v>1</v>
      </c>
      <c r="B13" s="5" t="s">
        <v>725</v>
      </c>
      <c r="C13" s="5" t="s">
        <v>726</v>
      </c>
      <c r="D13" s="5" t="s">
        <v>727</v>
      </c>
      <c r="E13" s="5" t="s">
        <v>728</v>
      </c>
      <c r="F13" s="5" t="s">
        <v>729</v>
      </c>
      <c r="G13" s="5" t="s">
        <v>730</v>
      </c>
      <c r="H13" s="5">
        <v>26239.95</v>
      </c>
      <c r="I13" s="5" t="s">
        <v>17</v>
      </c>
      <c r="J13" s="5">
        <v>21000</v>
      </c>
      <c r="K13" s="5" t="s">
        <v>17</v>
      </c>
      <c r="L13" s="5"/>
      <c r="M13" s="5" t="s">
        <v>731</v>
      </c>
      <c r="N13" s="5" t="s">
        <v>81</v>
      </c>
      <c r="O13" s="5"/>
    </row>
  </sheetData>
  <autoFilter ref="A1:O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9"/>
  <sheetViews>
    <sheetView tabSelected="1" topLeftCell="A5" zoomScale="110" zoomScaleNormal="110" zoomScalePageLayoutView="115" workbookViewId="0">
      <selection activeCell="J5" sqref="J5"/>
    </sheetView>
  </sheetViews>
  <sheetFormatPr defaultRowHeight="80.099999999999994" customHeight="1" x14ac:dyDescent="0.25"/>
  <cols>
    <col min="1" max="1" width="2.5703125" style="2" customWidth="1"/>
    <col min="2" max="3" width="9.140625" style="2"/>
    <col min="4" max="4" width="16.42578125" style="2" customWidth="1"/>
    <col min="5" max="5" width="9.140625" style="2"/>
    <col min="6" max="6" width="41.28515625" style="2" customWidth="1"/>
    <col min="7" max="7" width="9.140625" style="2"/>
    <col min="8" max="8" width="9" style="2" customWidth="1"/>
    <col min="9" max="9" width="9.140625" style="2" hidden="1" customWidth="1"/>
    <col min="10" max="10" width="8.7109375" style="2" customWidth="1"/>
    <col min="11" max="12" width="9.140625" style="2" hidden="1" customWidth="1"/>
    <col min="13" max="13" width="9.140625" style="2"/>
    <col min="14" max="14" width="10.28515625" style="2" bestFit="1" customWidth="1"/>
    <col min="15" max="16384" width="9.140625" style="2"/>
  </cols>
  <sheetData>
    <row r="1" spans="1:19" ht="80.099999999999994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82</v>
      </c>
      <c r="K1" s="1" t="s">
        <v>8</v>
      </c>
      <c r="L1" s="1" t="s">
        <v>9</v>
      </c>
      <c r="M1" s="1" t="s">
        <v>10</v>
      </c>
    </row>
    <row r="2" spans="1:19" ht="80.099999999999994" customHeight="1" x14ac:dyDescent="0.25">
      <c r="A2" s="2">
        <v>2</v>
      </c>
      <c r="B2" s="2" t="s">
        <v>114</v>
      </c>
      <c r="C2" s="2" t="s">
        <v>115</v>
      </c>
      <c r="D2" s="2" t="s">
        <v>116</v>
      </c>
      <c r="E2" s="2" t="s">
        <v>32</v>
      </c>
      <c r="F2" s="2" t="s">
        <v>38</v>
      </c>
      <c r="G2" s="2" t="s">
        <v>83</v>
      </c>
      <c r="H2" s="2">
        <v>2800</v>
      </c>
      <c r="I2" s="2" t="s">
        <v>17</v>
      </c>
      <c r="J2" s="2">
        <v>1000</v>
      </c>
      <c r="K2" s="2" t="s">
        <v>17</v>
      </c>
      <c r="M2" s="2" t="s">
        <v>175</v>
      </c>
      <c r="N2" s="2" t="s">
        <v>100</v>
      </c>
    </row>
    <row r="3" spans="1:19" ht="80.099999999999994" customHeight="1" x14ac:dyDescent="0.25">
      <c r="A3" s="2">
        <v>1</v>
      </c>
      <c r="B3" s="2" t="s">
        <v>176</v>
      </c>
      <c r="C3" s="2" t="s">
        <v>177</v>
      </c>
      <c r="D3" s="2" t="s">
        <v>178</v>
      </c>
      <c r="E3" s="2" t="s">
        <v>179</v>
      </c>
      <c r="F3" s="2" t="s">
        <v>180</v>
      </c>
      <c r="G3" s="2" t="s">
        <v>181</v>
      </c>
      <c r="H3" s="2">
        <v>32700</v>
      </c>
      <c r="I3" s="2" t="s">
        <v>17</v>
      </c>
      <c r="J3" s="2">
        <v>0</v>
      </c>
      <c r="K3" s="2" t="s">
        <v>17</v>
      </c>
      <c r="M3" s="2" t="s">
        <v>182</v>
      </c>
      <c r="N3" s="2" t="s">
        <v>183</v>
      </c>
    </row>
    <row r="4" spans="1:19" ht="80.099999999999994" customHeight="1" x14ac:dyDescent="0.25">
      <c r="A4" s="2">
        <v>2</v>
      </c>
      <c r="B4" s="2" t="s">
        <v>213</v>
      </c>
      <c r="C4" s="2" t="s">
        <v>214</v>
      </c>
      <c r="D4" s="2" t="s">
        <v>215</v>
      </c>
      <c r="E4" s="2" t="s">
        <v>14</v>
      </c>
      <c r="F4" s="2" t="s">
        <v>216</v>
      </c>
      <c r="G4" s="2" t="s">
        <v>217</v>
      </c>
      <c r="H4" s="2">
        <v>5285</v>
      </c>
      <c r="I4" s="2" t="s">
        <v>17</v>
      </c>
      <c r="J4" s="2">
        <v>3000</v>
      </c>
      <c r="K4" s="2" t="s">
        <v>17</v>
      </c>
      <c r="M4" s="2" t="s">
        <v>218</v>
      </c>
      <c r="N4" s="2" t="s">
        <v>219</v>
      </c>
    </row>
    <row r="5" spans="1:19" s="3" customFormat="1" ht="80.099999999999994" customHeight="1" x14ac:dyDescent="0.25">
      <c r="A5" s="2">
        <v>3</v>
      </c>
      <c r="B5" s="2" t="s">
        <v>190</v>
      </c>
      <c r="C5" s="2" t="s">
        <v>191</v>
      </c>
      <c r="D5" s="2" t="s">
        <v>192</v>
      </c>
      <c r="E5" s="2" t="s">
        <v>193</v>
      </c>
      <c r="F5" s="2" t="s">
        <v>194</v>
      </c>
      <c r="G5" s="2" t="s">
        <v>195</v>
      </c>
      <c r="H5" s="2">
        <v>23348</v>
      </c>
      <c r="I5" s="2" t="s">
        <v>17</v>
      </c>
      <c r="J5" s="2">
        <v>21013.200000000001</v>
      </c>
      <c r="K5" s="2" t="s">
        <v>17</v>
      </c>
      <c r="L5" s="2"/>
      <c r="M5" s="2" t="s">
        <v>196</v>
      </c>
      <c r="N5" s="2" t="s">
        <v>197</v>
      </c>
      <c r="O5" s="2"/>
      <c r="P5" s="2"/>
    </row>
    <row r="6" spans="1:19" s="3" customFormat="1" ht="80.099999999999994" customHeight="1" x14ac:dyDescent="0.25">
      <c r="A6" s="2">
        <v>1</v>
      </c>
      <c r="B6" s="2" t="s">
        <v>198</v>
      </c>
      <c r="C6" s="2" t="s">
        <v>199</v>
      </c>
      <c r="D6" s="2" t="s">
        <v>200</v>
      </c>
      <c r="E6" s="2" t="s">
        <v>201</v>
      </c>
      <c r="F6" s="2" t="s">
        <v>202</v>
      </c>
      <c r="G6" s="2" t="s">
        <v>203</v>
      </c>
      <c r="H6" s="2">
        <v>3500</v>
      </c>
      <c r="I6" s="2" t="s">
        <v>17</v>
      </c>
      <c r="J6" s="2">
        <v>2000</v>
      </c>
      <c r="K6" s="2" t="s">
        <v>17</v>
      </c>
      <c r="L6" s="2"/>
      <c r="M6" s="2" t="s">
        <v>204</v>
      </c>
      <c r="N6" s="2" t="s">
        <v>205</v>
      </c>
      <c r="O6" s="2"/>
      <c r="P6" s="2"/>
    </row>
    <row r="7" spans="1:19" s="3" customFormat="1" ht="80.099999999999994" customHeight="1" x14ac:dyDescent="0.25">
      <c r="A7" s="2">
        <v>5</v>
      </c>
      <c r="B7" s="2" t="s">
        <v>206</v>
      </c>
      <c r="C7" s="2" t="s">
        <v>207</v>
      </c>
      <c r="D7" s="2" t="s">
        <v>208</v>
      </c>
      <c r="E7" s="2" t="s">
        <v>32</v>
      </c>
      <c r="F7" s="2" t="s">
        <v>209</v>
      </c>
      <c r="G7" s="2" t="s">
        <v>210</v>
      </c>
      <c r="H7" s="2">
        <v>8158.18</v>
      </c>
      <c r="I7" s="2" t="s">
        <v>17</v>
      </c>
      <c r="J7" s="2">
        <v>3000</v>
      </c>
      <c r="K7" s="2" t="s">
        <v>17</v>
      </c>
      <c r="L7" s="2"/>
      <c r="M7" s="2" t="s">
        <v>211</v>
      </c>
      <c r="N7" s="2" t="s">
        <v>277</v>
      </c>
      <c r="O7" s="2" t="s">
        <v>85</v>
      </c>
      <c r="P7" s="2"/>
    </row>
    <row r="8" spans="1:19" ht="80.099999999999994" customHeight="1" x14ac:dyDescent="0.25">
      <c r="A8" s="4">
        <v>2</v>
      </c>
      <c r="B8" s="4" t="s">
        <v>250</v>
      </c>
      <c r="C8" s="4" t="s">
        <v>251</v>
      </c>
      <c r="D8" s="4" t="s">
        <v>252</v>
      </c>
      <c r="E8" s="4" t="s">
        <v>101</v>
      </c>
      <c r="F8" s="4" t="s">
        <v>253</v>
      </c>
      <c r="G8" s="4" t="s">
        <v>254</v>
      </c>
      <c r="H8" s="4">
        <v>10000</v>
      </c>
      <c r="I8" s="4" t="s">
        <v>17</v>
      </c>
      <c r="J8" s="4">
        <v>10000</v>
      </c>
      <c r="K8" s="4" t="s">
        <v>17</v>
      </c>
      <c r="L8" s="4"/>
      <c r="M8" s="4" t="s">
        <v>255</v>
      </c>
      <c r="N8" s="4" t="s">
        <v>212</v>
      </c>
      <c r="O8" s="4"/>
      <c r="P8" s="4"/>
    </row>
    <row r="9" spans="1:19" ht="80.099999999999994" customHeight="1" x14ac:dyDescent="0.25">
      <c r="A9" s="2">
        <v>3</v>
      </c>
      <c r="B9" s="2" t="s">
        <v>234</v>
      </c>
      <c r="C9" s="2" t="s">
        <v>235</v>
      </c>
      <c r="D9" s="2" t="s">
        <v>236</v>
      </c>
      <c r="E9" s="2" t="s">
        <v>237</v>
      </c>
      <c r="F9" s="2" t="s">
        <v>238</v>
      </c>
      <c r="G9" s="2" t="s">
        <v>83</v>
      </c>
      <c r="H9" s="2">
        <v>2800</v>
      </c>
      <c r="I9" s="2" t="s">
        <v>17</v>
      </c>
      <c r="J9" s="2">
        <v>800</v>
      </c>
      <c r="K9" s="2" t="s">
        <v>17</v>
      </c>
      <c r="M9" s="2" t="s">
        <v>239</v>
      </c>
      <c r="N9" s="2" t="s">
        <v>133</v>
      </c>
      <c r="O9" s="2" t="s">
        <v>85</v>
      </c>
    </row>
    <row r="10" spans="1:19" ht="80.099999999999994" customHeight="1" x14ac:dyDescent="0.25">
      <c r="A10" s="2">
        <v>4</v>
      </c>
      <c r="B10" s="2" t="s">
        <v>234</v>
      </c>
      <c r="C10" s="2" t="s">
        <v>235</v>
      </c>
      <c r="D10" s="2" t="s">
        <v>236</v>
      </c>
      <c r="E10" s="2" t="s">
        <v>237</v>
      </c>
      <c r="F10" s="2" t="s">
        <v>238</v>
      </c>
      <c r="G10" s="2" t="s">
        <v>240</v>
      </c>
      <c r="H10" s="2">
        <v>440</v>
      </c>
      <c r="I10" s="2" t="s">
        <v>17</v>
      </c>
      <c r="J10" s="2">
        <v>300</v>
      </c>
      <c r="K10" s="2" t="s">
        <v>17</v>
      </c>
      <c r="M10" s="2" t="s">
        <v>241</v>
      </c>
      <c r="N10" s="2" t="s">
        <v>133</v>
      </c>
    </row>
    <row r="11" spans="1:19" s="4" customFormat="1" ht="80.099999999999994" customHeight="1" x14ac:dyDescent="0.25">
      <c r="A11" s="2">
        <v>5</v>
      </c>
      <c r="B11" s="2" t="s">
        <v>234</v>
      </c>
      <c r="C11" s="2" t="s">
        <v>235</v>
      </c>
      <c r="D11" s="2" t="s">
        <v>236</v>
      </c>
      <c r="E11" s="2" t="s">
        <v>237</v>
      </c>
      <c r="F11" s="2" t="s">
        <v>238</v>
      </c>
      <c r="G11" s="2" t="s">
        <v>242</v>
      </c>
      <c r="H11" s="2">
        <v>1390</v>
      </c>
      <c r="I11" s="2" t="s">
        <v>17</v>
      </c>
      <c r="J11" s="2">
        <v>1000</v>
      </c>
      <c r="K11" s="2" t="s">
        <v>17</v>
      </c>
      <c r="L11" s="2"/>
      <c r="M11" s="2" t="s">
        <v>243</v>
      </c>
      <c r="N11" s="2" t="s">
        <v>133</v>
      </c>
      <c r="O11" s="2"/>
      <c r="P11" s="2"/>
    </row>
    <row r="12" spans="1:19" ht="80.099999999999994" customHeight="1" x14ac:dyDescent="0.25">
      <c r="A12" s="4">
        <v>4</v>
      </c>
      <c r="B12" s="4" t="s">
        <v>256</v>
      </c>
      <c r="C12" s="4" t="s">
        <v>257</v>
      </c>
      <c r="D12" s="4" t="s">
        <v>258</v>
      </c>
      <c r="E12" s="4" t="s">
        <v>32</v>
      </c>
      <c r="F12" s="4" t="s">
        <v>132</v>
      </c>
      <c r="G12" s="4" t="s">
        <v>83</v>
      </c>
      <c r="H12" s="4">
        <v>2800</v>
      </c>
      <c r="I12" s="4" t="s">
        <v>17</v>
      </c>
      <c r="J12" s="4">
        <v>2300</v>
      </c>
      <c r="K12" s="4" t="s">
        <v>17</v>
      </c>
      <c r="L12" s="4"/>
      <c r="M12" s="4" t="s">
        <v>259</v>
      </c>
      <c r="N12" s="4" t="s">
        <v>100</v>
      </c>
      <c r="O12" s="4"/>
      <c r="P12" s="4"/>
    </row>
    <row r="13" spans="1:19" ht="80.099999999999994" customHeight="1" x14ac:dyDescent="0.25">
      <c r="A13" s="4">
        <v>1</v>
      </c>
      <c r="B13" s="4" t="s">
        <v>260</v>
      </c>
      <c r="C13" s="4" t="s">
        <v>261</v>
      </c>
      <c r="D13" s="4" t="s">
        <v>262</v>
      </c>
      <c r="E13" s="4" t="s">
        <v>19</v>
      </c>
      <c r="F13" s="4" t="s">
        <v>69</v>
      </c>
      <c r="G13" s="4" t="s">
        <v>263</v>
      </c>
      <c r="H13" s="4">
        <v>2875</v>
      </c>
      <c r="I13" s="4" t="s">
        <v>17</v>
      </c>
      <c r="J13" s="4">
        <v>2000</v>
      </c>
      <c r="K13" s="4" t="s">
        <v>17</v>
      </c>
      <c r="L13" s="4"/>
      <c r="M13" s="4" t="s">
        <v>264</v>
      </c>
      <c r="N13" s="7" t="s">
        <v>94</v>
      </c>
      <c r="O13" s="4"/>
      <c r="P13" s="4"/>
    </row>
    <row r="14" spans="1:19" s="3" customFormat="1" ht="80.099999999999994" customHeight="1" x14ac:dyDescent="0.25">
      <c r="A14" s="4">
        <v>2</v>
      </c>
      <c r="B14" s="4" t="s">
        <v>88</v>
      </c>
      <c r="C14" s="4" t="s">
        <v>89</v>
      </c>
      <c r="D14" s="4" t="s">
        <v>90</v>
      </c>
      <c r="E14" s="4" t="s">
        <v>37</v>
      </c>
      <c r="F14" s="4" t="s">
        <v>91</v>
      </c>
      <c r="G14" s="4" t="s">
        <v>92</v>
      </c>
      <c r="H14" s="4">
        <v>854.85</v>
      </c>
      <c r="I14" s="4" t="s">
        <v>17</v>
      </c>
      <c r="J14" s="4">
        <v>854</v>
      </c>
      <c r="K14" s="4" t="s">
        <v>17</v>
      </c>
      <c r="L14" s="4"/>
      <c r="M14" s="4" t="s">
        <v>93</v>
      </c>
      <c r="N14" s="4" t="s">
        <v>94</v>
      </c>
      <c r="O14" s="4"/>
      <c r="P14" s="4"/>
      <c r="S14" s="6">
        <f>COUNTIF(D12:$D$35,#REF!)</f>
        <v>0</v>
      </c>
    </row>
    <row r="15" spans="1:19" s="4" customFormat="1" ht="80.099999999999994" customHeight="1" x14ac:dyDescent="0.25">
      <c r="A15" s="4">
        <v>1</v>
      </c>
      <c r="B15" s="4" t="s">
        <v>266</v>
      </c>
      <c r="C15" s="4" t="s">
        <v>267</v>
      </c>
      <c r="D15" s="4" t="s">
        <v>268</v>
      </c>
      <c r="E15" s="4" t="s">
        <v>19</v>
      </c>
      <c r="F15" s="4" t="s">
        <v>269</v>
      </c>
      <c r="G15" s="4" t="s">
        <v>270</v>
      </c>
      <c r="H15" s="4">
        <v>1085</v>
      </c>
      <c r="I15" s="4" t="s">
        <v>17</v>
      </c>
      <c r="J15" s="4">
        <v>900</v>
      </c>
      <c r="K15" s="4" t="s">
        <v>17</v>
      </c>
      <c r="L15" s="4" t="s">
        <v>40</v>
      </c>
      <c r="M15" s="4" t="s">
        <v>271</v>
      </c>
      <c r="N15" s="4" t="s">
        <v>133</v>
      </c>
    </row>
    <row r="16" spans="1:19" s="4" customFormat="1" ht="80.099999999999994" customHeight="1" x14ac:dyDescent="0.25">
      <c r="A16" s="4">
        <v>1</v>
      </c>
      <c r="B16" s="4" t="s">
        <v>272</v>
      </c>
      <c r="C16" s="4" t="s">
        <v>273</v>
      </c>
      <c r="D16" s="4" t="s">
        <v>274</v>
      </c>
      <c r="E16" s="4" t="s">
        <v>237</v>
      </c>
      <c r="F16" s="4" t="s">
        <v>144</v>
      </c>
      <c r="G16" s="4" t="s">
        <v>130</v>
      </c>
      <c r="H16" s="4">
        <v>3100</v>
      </c>
      <c r="I16" s="4" t="s">
        <v>17</v>
      </c>
      <c r="J16" s="4">
        <v>2500</v>
      </c>
      <c r="K16" s="4" t="s">
        <v>17</v>
      </c>
      <c r="M16" s="4" t="s">
        <v>275</v>
      </c>
      <c r="N16" s="4" t="s">
        <v>276</v>
      </c>
    </row>
    <row r="17" spans="1:16" s="4" customFormat="1" ht="80.099999999999994" customHeight="1" x14ac:dyDescent="0.25">
      <c r="A17" s="4">
        <v>3</v>
      </c>
      <c r="B17" s="4" t="s">
        <v>302</v>
      </c>
      <c r="C17" s="4" t="s">
        <v>303</v>
      </c>
      <c r="D17" s="4" t="s">
        <v>304</v>
      </c>
      <c r="E17" s="4" t="s">
        <v>32</v>
      </c>
      <c r="F17" s="4" t="s">
        <v>305</v>
      </c>
      <c r="G17" s="4" t="s">
        <v>92</v>
      </c>
      <c r="H17" s="4">
        <v>442</v>
      </c>
      <c r="I17" s="4" t="s">
        <v>17</v>
      </c>
      <c r="J17" s="4">
        <v>277</v>
      </c>
      <c r="K17" s="4" t="s">
        <v>17</v>
      </c>
      <c r="L17" s="4" t="s">
        <v>40</v>
      </c>
      <c r="M17" s="4" t="s">
        <v>93</v>
      </c>
      <c r="N17" s="4" t="s">
        <v>133</v>
      </c>
    </row>
    <row r="18" spans="1:16" s="8" customFormat="1" ht="80.099999999999994" customHeight="1" x14ac:dyDescent="0.25">
      <c r="A18" s="4">
        <v>1</v>
      </c>
      <c r="B18" s="4" t="s">
        <v>306</v>
      </c>
      <c r="C18" s="4" t="s">
        <v>307</v>
      </c>
      <c r="D18" s="4" t="s">
        <v>308</v>
      </c>
      <c r="E18" s="4" t="s">
        <v>19</v>
      </c>
      <c r="F18" s="4" t="s">
        <v>309</v>
      </c>
      <c r="G18" s="4" t="s">
        <v>135</v>
      </c>
      <c r="H18" s="4">
        <v>3591</v>
      </c>
      <c r="I18" s="4" t="s">
        <v>17</v>
      </c>
      <c r="J18" s="4">
        <v>1500</v>
      </c>
      <c r="K18" s="4" t="s">
        <v>17</v>
      </c>
      <c r="L18" s="4" t="s">
        <v>40</v>
      </c>
      <c r="M18" s="4" t="s">
        <v>310</v>
      </c>
      <c r="N18" s="4" t="s">
        <v>133</v>
      </c>
      <c r="O18" s="4"/>
      <c r="P18" s="4"/>
    </row>
    <row r="19" spans="1:16" s="8" customFormat="1" ht="80.099999999999994" customHeight="1" x14ac:dyDescent="0.25">
      <c r="A19" s="4">
        <v>1</v>
      </c>
      <c r="B19" s="4" t="s">
        <v>311</v>
      </c>
      <c r="C19" s="4" t="s">
        <v>312</v>
      </c>
      <c r="D19" s="4" t="s">
        <v>313</v>
      </c>
      <c r="E19" s="4" t="s">
        <v>19</v>
      </c>
      <c r="F19" s="4" t="s">
        <v>314</v>
      </c>
      <c r="G19" s="4" t="s">
        <v>195</v>
      </c>
      <c r="H19" s="4">
        <v>1172.53</v>
      </c>
      <c r="I19" s="4" t="s">
        <v>17</v>
      </c>
      <c r="J19" s="4">
        <v>900</v>
      </c>
      <c r="K19" s="4" t="s">
        <v>17</v>
      </c>
      <c r="L19" s="4" t="s">
        <v>40</v>
      </c>
      <c r="M19" s="4" t="s">
        <v>315</v>
      </c>
      <c r="N19" s="4" t="s">
        <v>547</v>
      </c>
      <c r="O19" s="4"/>
      <c r="P19" s="4"/>
    </row>
    <row r="20" spans="1:16" s="4" customFormat="1" ht="80.099999999999994" customHeight="1" x14ac:dyDescent="0.25">
      <c r="A20" s="4">
        <v>1</v>
      </c>
      <c r="B20" s="4" t="s">
        <v>316</v>
      </c>
      <c r="C20" s="4" t="s">
        <v>317</v>
      </c>
      <c r="D20" s="4" t="s">
        <v>318</v>
      </c>
      <c r="E20" s="4" t="s">
        <v>319</v>
      </c>
      <c r="F20" s="4" t="s">
        <v>320</v>
      </c>
      <c r="G20" s="4" t="s">
        <v>143</v>
      </c>
      <c r="H20" s="4">
        <v>1714.75</v>
      </c>
      <c r="I20" s="4" t="s">
        <v>17</v>
      </c>
      <c r="J20" s="4">
        <v>1714</v>
      </c>
      <c r="K20" s="4" t="s">
        <v>17</v>
      </c>
      <c r="L20" s="4" t="s">
        <v>40</v>
      </c>
      <c r="M20" s="4" t="s">
        <v>321</v>
      </c>
      <c r="N20" s="4" t="s">
        <v>133</v>
      </c>
    </row>
    <row r="21" spans="1:16" s="4" customFormat="1" ht="80.099999999999994" customHeight="1" x14ac:dyDescent="0.25">
      <c r="A21" s="4">
        <v>2</v>
      </c>
      <c r="B21" s="4" t="s">
        <v>555</v>
      </c>
      <c r="C21" s="4" t="s">
        <v>556</v>
      </c>
      <c r="D21" s="4" t="s">
        <v>557</v>
      </c>
      <c r="E21" s="4" t="s">
        <v>558</v>
      </c>
      <c r="F21" s="4" t="s">
        <v>559</v>
      </c>
      <c r="G21" s="4" t="s">
        <v>87</v>
      </c>
      <c r="H21" s="4">
        <v>1964.8887999999999</v>
      </c>
      <c r="I21" s="4" t="s">
        <v>17</v>
      </c>
      <c r="J21" s="4">
        <v>629.69000000000005</v>
      </c>
      <c r="K21" s="4" t="s">
        <v>17</v>
      </c>
      <c r="L21" s="4" t="s">
        <v>40</v>
      </c>
      <c r="M21" s="4" t="s">
        <v>560</v>
      </c>
      <c r="N21" s="4" t="s">
        <v>133</v>
      </c>
    </row>
    <row r="22" spans="1:16" s="4" customFormat="1" ht="80.099999999999994" customHeight="1" x14ac:dyDescent="0.25">
      <c r="A22" s="4">
        <v>1</v>
      </c>
      <c r="B22" s="4" t="s">
        <v>378</v>
      </c>
      <c r="C22" s="4" t="s">
        <v>379</v>
      </c>
      <c r="D22" s="4" t="s">
        <v>380</v>
      </c>
      <c r="E22" s="4" t="s">
        <v>32</v>
      </c>
      <c r="F22" s="4" t="s">
        <v>69</v>
      </c>
      <c r="G22" s="4" t="s">
        <v>87</v>
      </c>
      <c r="H22" s="4">
        <v>1207</v>
      </c>
      <c r="I22" s="4" t="s">
        <v>17</v>
      </c>
      <c r="J22" s="4">
        <v>723</v>
      </c>
      <c r="K22" s="4" t="s">
        <v>17</v>
      </c>
      <c r="M22" s="4" t="s">
        <v>381</v>
      </c>
      <c r="N22" s="4" t="s">
        <v>401</v>
      </c>
    </row>
    <row r="23" spans="1:16" s="4" customFormat="1" ht="80.099999999999994" customHeight="1" x14ac:dyDescent="0.25">
      <c r="A23" s="4">
        <v>1</v>
      </c>
      <c r="B23" s="4" t="s">
        <v>322</v>
      </c>
      <c r="C23" s="4" t="s">
        <v>323</v>
      </c>
      <c r="D23" s="4" t="s">
        <v>324</v>
      </c>
      <c r="E23" s="4" t="s">
        <v>19</v>
      </c>
      <c r="F23" s="4" t="s">
        <v>325</v>
      </c>
      <c r="G23" s="4" t="s">
        <v>326</v>
      </c>
      <c r="H23" s="4">
        <v>20800</v>
      </c>
      <c r="I23" s="4" t="s">
        <v>17</v>
      </c>
      <c r="J23" s="4">
        <v>8000</v>
      </c>
      <c r="K23" s="4" t="s">
        <v>17</v>
      </c>
      <c r="L23" s="4" t="s">
        <v>40</v>
      </c>
      <c r="M23" s="4" t="s">
        <v>327</v>
      </c>
      <c r="N23" s="4" t="s">
        <v>197</v>
      </c>
    </row>
    <row r="24" spans="1:16" s="8" customFormat="1" ht="80.099999999999994" customHeight="1" x14ac:dyDescent="0.25">
      <c r="A24" s="8">
        <v>1</v>
      </c>
      <c r="B24" s="8" t="s">
        <v>328</v>
      </c>
      <c r="C24" s="8" t="s">
        <v>329</v>
      </c>
      <c r="D24" s="8" t="s">
        <v>330</v>
      </c>
      <c r="E24" s="8" t="s">
        <v>32</v>
      </c>
      <c r="F24" s="8" t="s">
        <v>104</v>
      </c>
      <c r="G24" s="8" t="s">
        <v>102</v>
      </c>
      <c r="H24" s="8">
        <v>14000</v>
      </c>
      <c r="I24" s="8" t="s">
        <v>17</v>
      </c>
      <c r="J24" s="8">
        <v>3000</v>
      </c>
      <c r="K24" s="8" t="s">
        <v>17</v>
      </c>
      <c r="M24" s="8" t="s">
        <v>331</v>
      </c>
      <c r="N24" s="8" t="s">
        <v>753</v>
      </c>
    </row>
    <row r="25" spans="1:16" s="4" customFormat="1" ht="80.099999999999994" customHeight="1" x14ac:dyDescent="0.25">
      <c r="A25" s="4">
        <v>1</v>
      </c>
      <c r="B25" s="4" t="s">
        <v>332</v>
      </c>
      <c r="C25" s="4" t="s">
        <v>333</v>
      </c>
      <c r="D25" s="4" t="s">
        <v>334</v>
      </c>
      <c r="E25" s="4" t="s">
        <v>101</v>
      </c>
      <c r="F25" s="4" t="s">
        <v>134</v>
      </c>
      <c r="G25" s="4" t="s">
        <v>126</v>
      </c>
      <c r="H25" s="4">
        <v>4200</v>
      </c>
      <c r="I25" s="4" t="s">
        <v>17</v>
      </c>
      <c r="J25" s="4">
        <v>4200</v>
      </c>
      <c r="K25" s="4" t="s">
        <v>17</v>
      </c>
      <c r="M25" s="4" t="s">
        <v>335</v>
      </c>
      <c r="N25" s="4" t="s">
        <v>336</v>
      </c>
      <c r="O25" s="4" t="s">
        <v>343</v>
      </c>
    </row>
    <row r="26" spans="1:16" ht="80.099999999999994" customHeight="1" x14ac:dyDescent="0.25">
      <c r="A26" s="4">
        <v>1</v>
      </c>
      <c r="B26" s="4" t="s">
        <v>337</v>
      </c>
      <c r="C26" s="4" t="s">
        <v>338</v>
      </c>
      <c r="D26" s="4" t="s">
        <v>339</v>
      </c>
      <c r="E26" s="4" t="s">
        <v>19</v>
      </c>
      <c r="F26" s="4" t="s">
        <v>86</v>
      </c>
      <c r="G26" s="4" t="s">
        <v>126</v>
      </c>
      <c r="H26" s="4">
        <v>425</v>
      </c>
      <c r="I26" s="4" t="s">
        <v>17</v>
      </c>
      <c r="J26" s="4">
        <v>425</v>
      </c>
      <c r="K26" s="4" t="s">
        <v>17</v>
      </c>
      <c r="L26" s="4" t="s">
        <v>40</v>
      </c>
      <c r="M26" s="4" t="s">
        <v>340</v>
      </c>
      <c r="N26" s="4" t="s">
        <v>341</v>
      </c>
      <c r="O26" s="4"/>
      <c r="P26" s="4"/>
    </row>
    <row r="27" spans="1:16" s="4" customFormat="1" ht="80.099999999999994" customHeight="1" x14ac:dyDescent="0.25">
      <c r="A27" s="4">
        <v>1</v>
      </c>
      <c r="B27" s="4" t="s">
        <v>184</v>
      </c>
      <c r="C27" s="4" t="s">
        <v>185</v>
      </c>
      <c r="D27" s="4" t="s">
        <v>186</v>
      </c>
      <c r="E27" s="4" t="s">
        <v>32</v>
      </c>
      <c r="F27" s="4" t="s">
        <v>187</v>
      </c>
      <c r="G27" s="4" t="s">
        <v>92</v>
      </c>
      <c r="H27" s="4">
        <v>2500</v>
      </c>
      <c r="I27" s="4" t="s">
        <v>17</v>
      </c>
      <c r="J27" s="4">
        <v>2500</v>
      </c>
      <c r="K27" s="4" t="s">
        <v>17</v>
      </c>
      <c r="M27" s="4" t="s">
        <v>188</v>
      </c>
      <c r="N27" s="4" t="s">
        <v>342</v>
      </c>
    </row>
    <row r="28" spans="1:16" s="4" customFormat="1" ht="80.099999999999994" customHeight="1" x14ac:dyDescent="0.25">
      <c r="A28" s="4">
        <v>1</v>
      </c>
      <c r="B28" s="4" t="s">
        <v>408</v>
      </c>
      <c r="C28" s="4" t="s">
        <v>409</v>
      </c>
      <c r="D28" s="4" t="s">
        <v>410</v>
      </c>
      <c r="E28" s="4" t="s">
        <v>129</v>
      </c>
      <c r="F28" s="4" t="s">
        <v>411</v>
      </c>
      <c r="G28" s="4" t="s">
        <v>412</v>
      </c>
      <c r="H28" s="4">
        <v>21000</v>
      </c>
      <c r="I28" s="4" t="s">
        <v>17</v>
      </c>
      <c r="J28" s="4">
        <v>8000</v>
      </c>
      <c r="K28" s="4" t="s">
        <v>17</v>
      </c>
      <c r="M28" s="4" t="s">
        <v>413</v>
      </c>
      <c r="N28" s="4" t="s">
        <v>189</v>
      </c>
    </row>
    <row r="29" spans="1:16" s="4" customFormat="1" ht="80.099999999999994" customHeight="1" x14ac:dyDescent="0.25">
      <c r="A29" s="4">
        <v>1</v>
      </c>
      <c r="B29" s="4" t="s">
        <v>344</v>
      </c>
      <c r="C29" s="4" t="s">
        <v>345</v>
      </c>
      <c r="D29" s="4" t="s">
        <v>346</v>
      </c>
      <c r="E29" s="4" t="s">
        <v>32</v>
      </c>
      <c r="F29" s="4" t="s">
        <v>347</v>
      </c>
      <c r="G29" s="4" t="s">
        <v>130</v>
      </c>
      <c r="H29" s="4">
        <v>6900</v>
      </c>
      <c r="I29" s="4" t="s">
        <v>17</v>
      </c>
      <c r="J29" s="4">
        <v>4000</v>
      </c>
      <c r="K29" s="4" t="s">
        <v>17</v>
      </c>
      <c r="M29" s="4" t="s">
        <v>348</v>
      </c>
      <c r="N29" s="4" t="s">
        <v>349</v>
      </c>
    </row>
    <row r="30" spans="1:16" s="4" customFormat="1" ht="80.099999999999994" customHeight="1" x14ac:dyDescent="0.25">
      <c r="A30" s="4">
        <v>3</v>
      </c>
      <c r="B30" s="4" t="s">
        <v>370</v>
      </c>
      <c r="C30" s="4" t="s">
        <v>371</v>
      </c>
      <c r="D30" s="4" t="s">
        <v>372</v>
      </c>
      <c r="E30" s="4" t="s">
        <v>373</v>
      </c>
      <c r="F30" s="4" t="s">
        <v>374</v>
      </c>
      <c r="G30" s="4" t="s">
        <v>375</v>
      </c>
      <c r="H30" s="4">
        <v>10250</v>
      </c>
      <c r="I30" s="4" t="s">
        <v>17</v>
      </c>
      <c r="J30" s="4">
        <v>5000</v>
      </c>
      <c r="K30" s="4" t="s">
        <v>17</v>
      </c>
      <c r="M30" s="4" t="s">
        <v>376</v>
      </c>
      <c r="N30" s="4" t="s">
        <v>377</v>
      </c>
    </row>
    <row r="31" spans="1:16" s="8" customFormat="1" ht="80.099999999999994" customHeight="1" x14ac:dyDescent="0.25">
      <c r="A31" s="8">
        <v>1</v>
      </c>
      <c r="B31" s="8" t="s">
        <v>402</v>
      </c>
      <c r="C31" s="8" t="s">
        <v>403</v>
      </c>
      <c r="D31" s="8" t="s">
        <v>404</v>
      </c>
      <c r="E31" s="8" t="s">
        <v>19</v>
      </c>
      <c r="F31" s="8" t="s">
        <v>405</v>
      </c>
      <c r="G31" s="8" t="s">
        <v>97</v>
      </c>
      <c r="H31" s="8">
        <v>6650</v>
      </c>
      <c r="I31" s="8" t="s">
        <v>17</v>
      </c>
      <c r="J31" s="8">
        <v>2500</v>
      </c>
      <c r="K31" s="8" t="s">
        <v>17</v>
      </c>
      <c r="M31" s="8" t="s">
        <v>406</v>
      </c>
      <c r="N31" s="8" t="s">
        <v>407</v>
      </c>
    </row>
    <row r="32" spans="1:16" s="4" customFormat="1" ht="80.099999999999994" customHeight="1" x14ac:dyDescent="0.25">
      <c r="A32" s="4">
        <v>1</v>
      </c>
      <c r="B32" s="4" t="s">
        <v>355</v>
      </c>
      <c r="C32" s="4" t="s">
        <v>358</v>
      </c>
      <c r="D32" s="4" t="s">
        <v>359</v>
      </c>
      <c r="E32" s="4" t="s">
        <v>360</v>
      </c>
      <c r="F32" s="4" t="s">
        <v>361</v>
      </c>
      <c r="G32" s="4" t="s">
        <v>362</v>
      </c>
      <c r="H32" s="4">
        <v>2040</v>
      </c>
      <c r="I32" s="4" t="s">
        <v>17</v>
      </c>
      <c r="J32" s="4">
        <v>1800</v>
      </c>
      <c r="K32" s="4" t="s">
        <v>17</v>
      </c>
      <c r="M32" s="4" t="s">
        <v>363</v>
      </c>
      <c r="N32" s="4" t="s">
        <v>356</v>
      </c>
    </row>
    <row r="33" spans="1:16" s="4" customFormat="1" ht="80.099999999999994" customHeight="1" x14ac:dyDescent="0.25">
      <c r="A33" s="4">
        <v>1</v>
      </c>
      <c r="B33" s="4" t="s">
        <v>430</v>
      </c>
      <c r="C33" s="4" t="s">
        <v>431</v>
      </c>
      <c r="D33" s="4" t="s">
        <v>432</v>
      </c>
      <c r="E33" s="4" t="s">
        <v>37</v>
      </c>
      <c r="F33" s="4" t="s">
        <v>433</v>
      </c>
      <c r="G33" s="4" t="s">
        <v>434</v>
      </c>
      <c r="H33" s="4">
        <v>1560</v>
      </c>
      <c r="I33" s="4" t="s">
        <v>17</v>
      </c>
      <c r="J33" s="4">
        <v>1500</v>
      </c>
      <c r="K33" s="4" t="s">
        <v>17</v>
      </c>
      <c r="L33" s="4" t="s">
        <v>435</v>
      </c>
      <c r="M33" s="4" t="s">
        <v>436</v>
      </c>
      <c r="N33" s="4" t="s">
        <v>357</v>
      </c>
    </row>
    <row r="34" spans="1:16" s="4" customFormat="1" ht="80.099999999999994" customHeight="1" x14ac:dyDescent="0.25">
      <c r="A34" s="4">
        <v>2</v>
      </c>
      <c r="B34" s="4" t="s">
        <v>364</v>
      </c>
      <c r="C34" s="4" t="s">
        <v>365</v>
      </c>
      <c r="D34" s="4" t="s">
        <v>366</v>
      </c>
      <c r="E34" s="4" t="s">
        <v>32</v>
      </c>
      <c r="F34" s="4" t="s">
        <v>367</v>
      </c>
      <c r="G34" s="4" t="s">
        <v>96</v>
      </c>
      <c r="H34" s="4">
        <v>23000</v>
      </c>
      <c r="I34" s="4" t="s">
        <v>17</v>
      </c>
      <c r="J34" s="4">
        <v>5000</v>
      </c>
      <c r="K34" s="4" t="s">
        <v>17</v>
      </c>
      <c r="M34" s="4" t="s">
        <v>368</v>
      </c>
      <c r="N34" s="4" t="s">
        <v>100</v>
      </c>
    </row>
    <row r="35" spans="1:16" s="4" customFormat="1" ht="80.099999999999994" customHeight="1" x14ac:dyDescent="0.25">
      <c r="A35" s="4">
        <v>3</v>
      </c>
      <c r="B35" s="4" t="s">
        <v>382</v>
      </c>
      <c r="C35" s="4" t="s">
        <v>383</v>
      </c>
      <c r="D35" s="4" t="s">
        <v>384</v>
      </c>
      <c r="E35" s="4" t="s">
        <v>32</v>
      </c>
      <c r="F35" s="4" t="s">
        <v>385</v>
      </c>
      <c r="G35" s="4" t="s">
        <v>386</v>
      </c>
      <c r="H35" s="4">
        <v>600</v>
      </c>
      <c r="I35" s="4" t="s">
        <v>17</v>
      </c>
      <c r="J35" s="4">
        <v>300</v>
      </c>
      <c r="K35" s="4" t="s">
        <v>17</v>
      </c>
      <c r="L35" s="4" t="s">
        <v>40</v>
      </c>
      <c r="M35" s="4" t="s">
        <v>387</v>
      </c>
      <c r="N35" s="2" t="s">
        <v>369</v>
      </c>
      <c r="O35" s="2"/>
      <c r="P35" s="2"/>
    </row>
    <row r="36" spans="1:16" s="4" customFormat="1" ht="80.099999999999994" customHeight="1" x14ac:dyDescent="0.25">
      <c r="A36" s="4">
        <v>3</v>
      </c>
      <c r="B36" s="4" t="s">
        <v>395</v>
      </c>
      <c r="C36" s="4" t="s">
        <v>396</v>
      </c>
      <c r="D36" s="4" t="s">
        <v>397</v>
      </c>
      <c r="E36" s="4" t="s">
        <v>398</v>
      </c>
      <c r="F36" s="4" t="s">
        <v>399</v>
      </c>
      <c r="G36" s="4" t="s">
        <v>135</v>
      </c>
      <c r="H36" s="4">
        <v>214650</v>
      </c>
      <c r="I36" s="4" t="s">
        <v>17</v>
      </c>
      <c r="J36" s="4">
        <v>10000</v>
      </c>
      <c r="K36" s="4" t="s">
        <v>17</v>
      </c>
      <c r="M36" s="4" t="s">
        <v>400</v>
      </c>
      <c r="N36" s="4" t="s">
        <v>414</v>
      </c>
    </row>
    <row r="37" spans="1:16" s="4" customFormat="1" ht="80.099999999999994" customHeight="1" x14ac:dyDescent="0.25">
      <c r="A37" s="4">
        <v>1</v>
      </c>
      <c r="B37" s="4" t="s">
        <v>416</v>
      </c>
      <c r="C37" s="4" t="s">
        <v>417</v>
      </c>
      <c r="D37" s="4" t="s">
        <v>418</v>
      </c>
      <c r="E37" s="4" t="s">
        <v>32</v>
      </c>
      <c r="F37" s="4" t="s">
        <v>419</v>
      </c>
      <c r="G37" s="4" t="s">
        <v>420</v>
      </c>
      <c r="H37" s="4">
        <v>936</v>
      </c>
      <c r="I37" s="4" t="s">
        <v>17</v>
      </c>
      <c r="J37" s="4">
        <v>800</v>
      </c>
      <c r="K37" s="4" t="s">
        <v>17</v>
      </c>
      <c r="M37" s="4" t="s">
        <v>421</v>
      </c>
      <c r="N37" s="4" t="s">
        <v>422</v>
      </c>
      <c r="O37" s="4" t="s">
        <v>415</v>
      </c>
    </row>
    <row r="38" spans="1:16" s="4" customFormat="1" ht="80.099999999999994" customHeight="1" x14ac:dyDescent="0.25">
      <c r="A38" s="4">
        <v>1</v>
      </c>
      <c r="B38" s="4" t="s">
        <v>437</v>
      </c>
      <c r="C38" s="4" t="s">
        <v>438</v>
      </c>
      <c r="D38" s="4" t="s">
        <v>439</v>
      </c>
      <c r="E38" s="4" t="s">
        <v>32</v>
      </c>
      <c r="F38" s="4" t="s">
        <v>440</v>
      </c>
      <c r="G38" s="4" t="s">
        <v>126</v>
      </c>
      <c r="H38" s="4">
        <v>741.83</v>
      </c>
      <c r="I38" s="4" t="s">
        <v>17</v>
      </c>
      <c r="J38" s="4">
        <v>460</v>
      </c>
      <c r="K38" s="4" t="s">
        <v>17</v>
      </c>
      <c r="M38" s="4" t="s">
        <v>441</v>
      </c>
      <c r="N38" s="4" t="s">
        <v>442</v>
      </c>
    </row>
    <row r="39" spans="1:16" ht="80.099999999999994" customHeight="1" x14ac:dyDescent="0.25">
      <c r="A39" s="4">
        <v>1</v>
      </c>
      <c r="B39" s="4" t="s">
        <v>487</v>
      </c>
      <c r="C39" s="4" t="s">
        <v>488</v>
      </c>
      <c r="D39" s="4" t="s">
        <v>489</v>
      </c>
      <c r="E39" s="4" t="s">
        <v>14</v>
      </c>
      <c r="F39" s="4" t="s">
        <v>490</v>
      </c>
      <c r="G39" s="4" t="s">
        <v>491</v>
      </c>
      <c r="H39" s="4">
        <v>5000</v>
      </c>
      <c r="I39" s="4" t="s">
        <v>17</v>
      </c>
      <c r="J39" s="4">
        <v>5000</v>
      </c>
      <c r="K39" s="4" t="s">
        <v>17</v>
      </c>
      <c r="L39" s="4"/>
      <c r="M39" s="4" t="s">
        <v>492</v>
      </c>
      <c r="N39" s="4"/>
      <c r="O39" s="4" t="s">
        <v>493</v>
      </c>
      <c r="P39" s="4"/>
    </row>
    <row r="40" spans="1:16" s="8" customFormat="1" ht="80.099999999999994" customHeight="1" x14ac:dyDescent="0.25">
      <c r="A40" s="8">
        <v>1</v>
      </c>
      <c r="B40" s="8" t="s">
        <v>527</v>
      </c>
      <c r="C40" s="8" t="s">
        <v>528</v>
      </c>
      <c r="D40" s="8" t="s">
        <v>529</v>
      </c>
      <c r="E40" s="8" t="s">
        <v>19</v>
      </c>
      <c r="F40" s="8" t="s">
        <v>530</v>
      </c>
      <c r="G40" s="8" t="s">
        <v>143</v>
      </c>
      <c r="H40" s="8">
        <v>7000</v>
      </c>
      <c r="I40" s="8" t="s">
        <v>17</v>
      </c>
      <c r="J40" s="8">
        <v>7000</v>
      </c>
      <c r="K40" s="8" t="s">
        <v>17</v>
      </c>
      <c r="M40" s="8" t="s">
        <v>531</v>
      </c>
      <c r="O40" s="8" t="s">
        <v>125</v>
      </c>
    </row>
    <row r="41" spans="1:16" s="8" customFormat="1" ht="80.099999999999994" customHeight="1" x14ac:dyDescent="0.25">
      <c r="A41" s="4">
        <v>1</v>
      </c>
      <c r="B41" s="4" t="s">
        <v>423</v>
      </c>
      <c r="C41" s="4" t="s">
        <v>424</v>
      </c>
      <c r="D41" s="4" t="s">
        <v>425</v>
      </c>
      <c r="E41" s="4" t="s">
        <v>19</v>
      </c>
      <c r="F41" s="4" t="s">
        <v>426</v>
      </c>
      <c r="G41" s="4" t="s">
        <v>265</v>
      </c>
      <c r="H41" s="4">
        <v>5295</v>
      </c>
      <c r="I41" s="4" t="s">
        <v>17</v>
      </c>
      <c r="J41" s="4">
        <v>2500</v>
      </c>
      <c r="K41" s="4" t="s">
        <v>17</v>
      </c>
      <c r="L41" s="4" t="s">
        <v>40</v>
      </c>
      <c r="M41" s="4" t="s">
        <v>427</v>
      </c>
      <c r="N41" s="4" t="s">
        <v>428</v>
      </c>
      <c r="O41" s="4" t="s">
        <v>429</v>
      </c>
      <c r="P41" s="4"/>
    </row>
    <row r="42" spans="1:16" s="4" customFormat="1" ht="80.099999999999994" customHeight="1" x14ac:dyDescent="0.25">
      <c r="A42" s="4">
        <v>1</v>
      </c>
      <c r="B42" s="4" t="s">
        <v>532</v>
      </c>
      <c r="C42" s="4" t="s">
        <v>533</v>
      </c>
      <c r="D42" s="4" t="s">
        <v>534</v>
      </c>
      <c r="E42" s="4" t="s">
        <v>32</v>
      </c>
      <c r="F42" s="4" t="s">
        <v>33</v>
      </c>
      <c r="G42" s="4" t="s">
        <v>126</v>
      </c>
      <c r="H42" s="4">
        <v>478</v>
      </c>
      <c r="I42" s="4" t="s">
        <v>17</v>
      </c>
      <c r="J42" s="4">
        <v>478</v>
      </c>
      <c r="K42" s="4" t="s">
        <v>17</v>
      </c>
      <c r="M42" s="4" t="s">
        <v>535</v>
      </c>
      <c r="N42" s="4" t="s">
        <v>536</v>
      </c>
    </row>
    <row r="43" spans="1:16" s="8" customFormat="1" ht="80.099999999999994" customHeight="1" x14ac:dyDescent="0.25">
      <c r="A43" s="8">
        <v>1</v>
      </c>
      <c r="B43" s="8" t="s">
        <v>443</v>
      </c>
      <c r="C43" s="8" t="s">
        <v>444</v>
      </c>
      <c r="D43" s="8" t="s">
        <v>445</v>
      </c>
      <c r="E43" s="8" t="s">
        <v>19</v>
      </c>
      <c r="F43" s="8" t="s">
        <v>446</v>
      </c>
      <c r="G43" s="8" t="s">
        <v>127</v>
      </c>
      <c r="H43" s="8">
        <v>12114</v>
      </c>
      <c r="I43" s="8" t="s">
        <v>17</v>
      </c>
      <c r="J43" s="8">
        <v>3000</v>
      </c>
      <c r="K43" s="8" t="s">
        <v>17</v>
      </c>
      <c r="L43" s="8" t="s">
        <v>40</v>
      </c>
      <c r="M43" s="8" t="s">
        <v>109</v>
      </c>
      <c r="N43" s="8" t="s">
        <v>447</v>
      </c>
    </row>
    <row r="44" spans="1:16" s="8" customFormat="1" ht="80.099999999999994" customHeight="1" x14ac:dyDescent="0.25">
      <c r="A44" s="8">
        <v>1</v>
      </c>
      <c r="B44" s="8" t="s">
        <v>448</v>
      </c>
      <c r="C44" s="8" t="s">
        <v>449</v>
      </c>
      <c r="D44" s="8" t="s">
        <v>450</v>
      </c>
      <c r="E44" s="8" t="s">
        <v>19</v>
      </c>
      <c r="F44" s="8" t="s">
        <v>451</v>
      </c>
      <c r="G44" s="8" t="s">
        <v>130</v>
      </c>
      <c r="H44" s="8">
        <v>4224</v>
      </c>
      <c r="I44" s="8" t="s">
        <v>17</v>
      </c>
      <c r="J44" s="8">
        <v>1500</v>
      </c>
      <c r="K44" s="8" t="s">
        <v>17</v>
      </c>
      <c r="M44" s="8" t="s">
        <v>109</v>
      </c>
      <c r="N44" s="8" t="s">
        <v>349</v>
      </c>
    </row>
    <row r="45" spans="1:16" s="4" customFormat="1" ht="80.099999999999994" customHeight="1" x14ac:dyDescent="0.25">
      <c r="A45" s="4">
        <v>1</v>
      </c>
      <c r="B45" s="4" t="s">
        <v>457</v>
      </c>
      <c r="C45" s="4" t="s">
        <v>458</v>
      </c>
      <c r="D45" s="4" t="s">
        <v>459</v>
      </c>
      <c r="E45" s="4" t="s">
        <v>19</v>
      </c>
      <c r="F45" s="4" t="s">
        <v>460</v>
      </c>
      <c r="G45" s="4" t="s">
        <v>126</v>
      </c>
      <c r="H45" s="4">
        <v>172.92</v>
      </c>
      <c r="I45" s="4" t="s">
        <v>17</v>
      </c>
      <c r="J45" s="4">
        <v>172.1</v>
      </c>
      <c r="K45" s="4" t="s">
        <v>17</v>
      </c>
      <c r="M45" s="4" t="s">
        <v>106</v>
      </c>
      <c r="N45" s="4" t="s">
        <v>128</v>
      </c>
      <c r="O45" s="4" t="s">
        <v>751</v>
      </c>
    </row>
    <row r="46" spans="1:16" s="4" customFormat="1" ht="80.099999999999994" customHeight="1" x14ac:dyDescent="0.25">
      <c r="A46" s="4">
        <v>2</v>
      </c>
      <c r="B46" s="4" t="s">
        <v>542</v>
      </c>
      <c r="C46" s="4" t="s">
        <v>543</v>
      </c>
      <c r="D46" s="4" t="s">
        <v>544</v>
      </c>
      <c r="E46" s="4" t="s">
        <v>14</v>
      </c>
      <c r="F46" s="4" t="s">
        <v>545</v>
      </c>
      <c r="G46" s="4" t="s">
        <v>83</v>
      </c>
      <c r="H46" s="4">
        <v>450</v>
      </c>
      <c r="I46" s="4" t="s">
        <v>17</v>
      </c>
      <c r="J46" s="4">
        <v>450</v>
      </c>
      <c r="K46" s="4" t="s">
        <v>17</v>
      </c>
      <c r="M46" s="4" t="s">
        <v>546</v>
      </c>
      <c r="N46" s="4" t="s">
        <v>356</v>
      </c>
    </row>
    <row r="47" spans="1:16" s="4" customFormat="1" ht="80.099999999999994" customHeight="1" x14ac:dyDescent="0.25">
      <c r="A47" s="4">
        <v>1</v>
      </c>
      <c r="B47" s="4" t="s">
        <v>461</v>
      </c>
      <c r="C47" s="4" t="s">
        <v>462</v>
      </c>
      <c r="D47" s="4" t="s">
        <v>463</v>
      </c>
      <c r="E47" s="4" t="s">
        <v>19</v>
      </c>
      <c r="F47" s="4" t="s">
        <v>464</v>
      </c>
      <c r="G47" s="4" t="s">
        <v>92</v>
      </c>
      <c r="H47" s="4">
        <v>2622</v>
      </c>
      <c r="I47" s="4" t="s">
        <v>17</v>
      </c>
      <c r="J47" s="4">
        <v>1800</v>
      </c>
      <c r="K47" s="4" t="s">
        <v>17</v>
      </c>
      <c r="M47" s="4" t="s">
        <v>465</v>
      </c>
      <c r="N47" s="2" t="s">
        <v>197</v>
      </c>
      <c r="O47" s="2"/>
      <c r="P47" s="2"/>
    </row>
    <row r="48" spans="1:16" s="4" customFormat="1" ht="80.099999999999994" customHeight="1" x14ac:dyDescent="0.25">
      <c r="A48" s="4">
        <v>2</v>
      </c>
      <c r="B48" s="4" t="s">
        <v>461</v>
      </c>
      <c r="C48" s="4" t="s">
        <v>462</v>
      </c>
      <c r="D48" s="4" t="s">
        <v>463</v>
      </c>
      <c r="E48" s="4" t="s">
        <v>19</v>
      </c>
      <c r="F48" s="4" t="s">
        <v>466</v>
      </c>
      <c r="G48" s="4" t="s">
        <v>467</v>
      </c>
      <c r="H48" s="4">
        <v>2036</v>
      </c>
      <c r="I48" s="4" t="s">
        <v>17</v>
      </c>
      <c r="J48" s="4">
        <v>2036</v>
      </c>
      <c r="K48" s="4" t="s">
        <v>17</v>
      </c>
      <c r="M48" s="4" t="s">
        <v>468</v>
      </c>
      <c r="N48" s="2" t="s">
        <v>197</v>
      </c>
      <c r="O48" s="2"/>
      <c r="P48" s="2"/>
    </row>
    <row r="49" spans="1:16" s="4" customFormat="1" ht="80.099999999999994" customHeight="1" x14ac:dyDescent="0.25">
      <c r="A49" s="4">
        <v>1</v>
      </c>
      <c r="B49" s="4" t="s">
        <v>476</v>
      </c>
      <c r="C49" s="4" t="s">
        <v>477</v>
      </c>
      <c r="D49" s="4" t="s">
        <v>478</v>
      </c>
      <c r="E49" s="4" t="s">
        <v>14</v>
      </c>
      <c r="F49" s="4" t="s">
        <v>479</v>
      </c>
      <c r="G49" s="4" t="s">
        <v>480</v>
      </c>
      <c r="H49" s="4">
        <v>800</v>
      </c>
      <c r="I49" s="4" t="s">
        <v>17</v>
      </c>
      <c r="J49" s="4">
        <v>800</v>
      </c>
      <c r="K49" s="4" t="s">
        <v>17</v>
      </c>
      <c r="M49" s="4" t="s">
        <v>481</v>
      </c>
      <c r="N49" s="4" t="s">
        <v>616</v>
      </c>
    </row>
    <row r="50" spans="1:16" s="8" customFormat="1" ht="80.099999999999994" customHeight="1" x14ac:dyDescent="0.25">
      <c r="A50" s="8">
        <v>1</v>
      </c>
      <c r="B50" s="8" t="s">
        <v>469</v>
      </c>
      <c r="C50" s="8" t="s">
        <v>470</v>
      </c>
      <c r="D50" s="8" t="s">
        <v>471</v>
      </c>
      <c r="E50" s="8" t="s">
        <v>472</v>
      </c>
      <c r="F50" s="8" t="s">
        <v>473</v>
      </c>
      <c r="G50" s="8" t="s">
        <v>362</v>
      </c>
      <c r="H50" s="8">
        <v>18500</v>
      </c>
      <c r="I50" s="8" t="s">
        <v>17</v>
      </c>
      <c r="J50" s="8">
        <v>0</v>
      </c>
      <c r="K50" s="8" t="s">
        <v>17</v>
      </c>
      <c r="M50" s="8" t="s">
        <v>474</v>
      </c>
      <c r="N50" s="8" t="s">
        <v>475</v>
      </c>
    </row>
    <row r="51" spans="1:16" s="4" customFormat="1" ht="80.099999999999994" customHeight="1" x14ac:dyDescent="0.25">
      <c r="A51" s="4">
        <v>1</v>
      </c>
      <c r="B51" s="4" t="s">
        <v>482</v>
      </c>
      <c r="C51" s="4" t="s">
        <v>483</v>
      </c>
      <c r="D51" s="4" t="s">
        <v>484</v>
      </c>
      <c r="E51" s="4" t="s">
        <v>14</v>
      </c>
      <c r="F51" s="4" t="s">
        <v>163</v>
      </c>
      <c r="G51" s="4" t="s">
        <v>97</v>
      </c>
      <c r="H51" s="4">
        <v>13406</v>
      </c>
      <c r="I51" s="4" t="s">
        <v>17</v>
      </c>
      <c r="J51" s="4">
        <v>7500</v>
      </c>
      <c r="K51" s="4" t="s">
        <v>17</v>
      </c>
      <c r="L51" s="4" t="s">
        <v>485</v>
      </c>
      <c r="M51" s="4" t="s">
        <v>486</v>
      </c>
    </row>
    <row r="52" spans="1:16" s="3" customFormat="1" ht="80.099999999999994" customHeight="1" x14ac:dyDescent="0.25">
      <c r="A52" s="8">
        <v>1</v>
      </c>
      <c r="B52" s="8" t="s">
        <v>495</v>
      </c>
      <c r="C52" s="8" t="s">
        <v>496</v>
      </c>
      <c r="D52" s="8" t="s">
        <v>497</v>
      </c>
      <c r="E52" s="8" t="s">
        <v>752</v>
      </c>
      <c r="F52" s="8" t="s">
        <v>144</v>
      </c>
      <c r="G52" s="8" t="s">
        <v>388</v>
      </c>
      <c r="H52" s="8">
        <v>2585.25</v>
      </c>
      <c r="I52" s="8" t="s">
        <v>17</v>
      </c>
      <c r="J52" s="8">
        <v>1500</v>
      </c>
      <c r="K52" s="8" t="s">
        <v>17</v>
      </c>
      <c r="L52" s="8"/>
      <c r="M52" s="8" t="s">
        <v>498</v>
      </c>
      <c r="N52" s="8" t="s">
        <v>499</v>
      </c>
      <c r="O52" s="8"/>
      <c r="P52" s="8"/>
    </row>
    <row r="53" spans="1:16" s="4" customFormat="1" ht="80.099999999999994" customHeight="1" x14ac:dyDescent="0.25">
      <c r="A53" s="4">
        <v>1</v>
      </c>
      <c r="B53" s="4" t="s">
        <v>521</v>
      </c>
      <c r="C53" s="4" t="s">
        <v>522</v>
      </c>
      <c r="D53" s="4" t="s">
        <v>523</v>
      </c>
      <c r="E53" s="4" t="s">
        <v>19</v>
      </c>
      <c r="F53" s="4" t="s">
        <v>524</v>
      </c>
      <c r="G53" s="4" t="s">
        <v>525</v>
      </c>
      <c r="H53" s="4">
        <v>7284.2</v>
      </c>
      <c r="I53" s="4" t="s">
        <v>17</v>
      </c>
      <c r="J53" s="4">
        <v>7284</v>
      </c>
      <c r="K53" s="4" t="s">
        <v>17</v>
      </c>
      <c r="M53" s="4" t="s">
        <v>526</v>
      </c>
      <c r="N53" s="4" t="s">
        <v>95</v>
      </c>
      <c r="O53" s="4" t="s">
        <v>500</v>
      </c>
    </row>
    <row r="54" spans="1:16" s="4" customFormat="1" ht="80.099999999999994" customHeight="1" x14ac:dyDescent="0.25">
      <c r="A54" s="4">
        <v>1</v>
      </c>
      <c r="B54" s="4" t="s">
        <v>561</v>
      </c>
      <c r="C54" s="4" t="s">
        <v>562</v>
      </c>
      <c r="D54" s="4" t="s">
        <v>563</v>
      </c>
      <c r="E54" s="4" t="s">
        <v>14</v>
      </c>
      <c r="F54" s="4" t="s">
        <v>564</v>
      </c>
      <c r="G54" s="4" t="s">
        <v>565</v>
      </c>
      <c r="H54" s="4">
        <v>3240</v>
      </c>
      <c r="I54" s="4" t="s">
        <v>17</v>
      </c>
      <c r="J54" s="4">
        <v>1500</v>
      </c>
      <c r="K54" s="4" t="s">
        <v>17</v>
      </c>
      <c r="M54" s="4" t="s">
        <v>566</v>
      </c>
      <c r="N54" s="4" t="s">
        <v>567</v>
      </c>
    </row>
    <row r="55" spans="1:16" s="4" customFormat="1" ht="80.099999999999994" customHeight="1" x14ac:dyDescent="0.25">
      <c r="A55" s="4">
        <v>2</v>
      </c>
      <c r="B55" s="4" t="s">
        <v>516</v>
      </c>
      <c r="C55" s="4" t="s">
        <v>517</v>
      </c>
      <c r="D55" s="4" t="s">
        <v>518</v>
      </c>
      <c r="E55" s="4" t="s">
        <v>32</v>
      </c>
      <c r="F55" s="4" t="s">
        <v>519</v>
      </c>
      <c r="G55" s="4" t="s">
        <v>92</v>
      </c>
      <c r="H55" s="4">
        <v>853</v>
      </c>
      <c r="I55" s="4" t="s">
        <v>17</v>
      </c>
      <c r="J55" s="4">
        <v>316.79000000000002</v>
      </c>
      <c r="K55" s="4" t="s">
        <v>17</v>
      </c>
      <c r="M55" s="4" t="s">
        <v>520</v>
      </c>
      <c r="N55" s="4" t="s">
        <v>95</v>
      </c>
    </row>
    <row r="56" spans="1:16" ht="80.099999999999994" customHeight="1" x14ac:dyDescent="0.25">
      <c r="A56" s="4">
        <v>2</v>
      </c>
      <c r="B56" s="4" t="s">
        <v>568</v>
      </c>
      <c r="C56" s="4" t="s">
        <v>569</v>
      </c>
      <c r="D56" s="4" t="s">
        <v>570</v>
      </c>
      <c r="E56" s="4" t="s">
        <v>571</v>
      </c>
      <c r="F56" s="4" t="s">
        <v>572</v>
      </c>
      <c r="G56" s="4" t="s">
        <v>573</v>
      </c>
      <c r="H56" s="4">
        <v>5043.5</v>
      </c>
      <c r="I56" s="4" t="s">
        <v>17</v>
      </c>
      <c r="J56" s="4">
        <v>2000</v>
      </c>
      <c r="K56" s="4" t="s">
        <v>17</v>
      </c>
      <c r="L56" s="4"/>
      <c r="M56" s="4" t="s">
        <v>574</v>
      </c>
      <c r="N56" s="4" t="s">
        <v>95</v>
      </c>
      <c r="O56" s="4"/>
      <c r="P56" s="4"/>
    </row>
    <row r="57" spans="1:16" s="4" customFormat="1" ht="80.099999999999994" customHeight="1" x14ac:dyDescent="0.25">
      <c r="A57" s="4">
        <v>1</v>
      </c>
      <c r="B57" s="4" t="s">
        <v>537</v>
      </c>
      <c r="C57" s="4" t="s">
        <v>538</v>
      </c>
      <c r="D57" s="4" t="s">
        <v>539</v>
      </c>
      <c r="E57" s="4" t="s">
        <v>14</v>
      </c>
      <c r="F57" s="4" t="s">
        <v>479</v>
      </c>
      <c r="G57" s="4" t="s">
        <v>540</v>
      </c>
      <c r="H57" s="4">
        <v>900</v>
      </c>
      <c r="I57" s="4" t="s">
        <v>17</v>
      </c>
      <c r="J57" s="4">
        <v>600</v>
      </c>
      <c r="K57" s="4" t="s">
        <v>17</v>
      </c>
      <c r="M57" s="4" t="s">
        <v>541</v>
      </c>
      <c r="N57" s="4" t="s">
        <v>506</v>
      </c>
    </row>
    <row r="58" spans="1:16" s="4" customFormat="1" ht="80.099999999999994" customHeight="1" x14ac:dyDescent="0.25">
      <c r="A58" s="4">
        <v>1</v>
      </c>
      <c r="B58" s="4" t="s">
        <v>507</v>
      </c>
      <c r="C58" s="4" t="s">
        <v>508</v>
      </c>
      <c r="D58" s="4" t="s">
        <v>509</v>
      </c>
      <c r="E58" s="4" t="s">
        <v>19</v>
      </c>
      <c r="F58" s="4" t="s">
        <v>69</v>
      </c>
      <c r="G58" s="4" t="s">
        <v>83</v>
      </c>
      <c r="H58" s="4">
        <v>2800</v>
      </c>
      <c r="I58" s="4" t="s">
        <v>17</v>
      </c>
      <c r="J58" s="4">
        <v>1400</v>
      </c>
      <c r="K58" s="4" t="s">
        <v>17</v>
      </c>
      <c r="M58" s="4" t="s">
        <v>510</v>
      </c>
      <c r="N58" s="4" t="s">
        <v>100</v>
      </c>
    </row>
    <row r="59" spans="1:16" s="4" customFormat="1" ht="80.099999999999994" customHeight="1" x14ac:dyDescent="0.25">
      <c r="A59" s="4">
        <v>3</v>
      </c>
      <c r="B59" s="4" t="s">
        <v>548</v>
      </c>
      <c r="C59" s="4" t="s">
        <v>549</v>
      </c>
      <c r="D59" s="4" t="s">
        <v>550</v>
      </c>
      <c r="E59" s="4" t="s">
        <v>101</v>
      </c>
      <c r="F59" s="4" t="s">
        <v>551</v>
      </c>
      <c r="G59" s="4" t="s">
        <v>552</v>
      </c>
      <c r="H59" s="4">
        <v>1750</v>
      </c>
      <c r="I59" s="4" t="s">
        <v>17</v>
      </c>
      <c r="J59" s="4">
        <v>500</v>
      </c>
      <c r="K59" s="4" t="s">
        <v>17</v>
      </c>
      <c r="M59" s="4" t="s">
        <v>553</v>
      </c>
      <c r="N59" s="4" t="s">
        <v>554</v>
      </c>
    </row>
    <row r="60" spans="1:16" s="4" customFormat="1" ht="80.099999999999994" customHeight="1" x14ac:dyDescent="0.25">
      <c r="A60" s="4">
        <v>3</v>
      </c>
      <c r="B60" s="4" t="s">
        <v>302</v>
      </c>
      <c r="C60" s="4" t="s">
        <v>303</v>
      </c>
      <c r="D60" s="4" t="s">
        <v>304</v>
      </c>
      <c r="E60" s="4" t="s">
        <v>32</v>
      </c>
      <c r="F60" s="4" t="s">
        <v>305</v>
      </c>
      <c r="G60" s="4" t="s">
        <v>92</v>
      </c>
      <c r="H60" s="4">
        <v>442</v>
      </c>
      <c r="I60" s="4" t="s">
        <v>17</v>
      </c>
      <c r="J60" s="4">
        <v>277</v>
      </c>
      <c r="K60" s="4" t="s">
        <v>17</v>
      </c>
      <c r="L60" s="4" t="s">
        <v>40</v>
      </c>
      <c r="M60" s="4" t="s">
        <v>93</v>
      </c>
      <c r="N60" s="4" t="s">
        <v>133</v>
      </c>
    </row>
    <row r="61" spans="1:16" s="4" customFormat="1" ht="80.099999999999994" customHeight="1" x14ac:dyDescent="0.25">
      <c r="A61" s="4">
        <v>1</v>
      </c>
      <c r="B61" s="4" t="s">
        <v>575</v>
      </c>
      <c r="C61" s="4" t="s">
        <v>576</v>
      </c>
      <c r="D61" s="4" t="s">
        <v>577</v>
      </c>
      <c r="E61" s="4" t="s">
        <v>99</v>
      </c>
      <c r="F61" s="4" t="s">
        <v>578</v>
      </c>
      <c r="G61" s="4" t="s">
        <v>127</v>
      </c>
      <c r="H61" s="4">
        <v>10900</v>
      </c>
      <c r="I61" s="4" t="s">
        <v>17</v>
      </c>
      <c r="K61" s="4" t="s">
        <v>17</v>
      </c>
      <c r="M61" s="4" t="s">
        <v>579</v>
      </c>
      <c r="N61" s="4" t="s">
        <v>110</v>
      </c>
    </row>
    <row r="62" spans="1:16" s="4" customFormat="1" ht="80.099999999999994" customHeight="1" x14ac:dyDescent="0.25">
      <c r="A62" s="4">
        <v>1</v>
      </c>
      <c r="B62" s="4" t="s">
        <v>580</v>
      </c>
      <c r="C62" s="4" t="s">
        <v>581</v>
      </c>
      <c r="D62" s="4" t="s">
        <v>582</v>
      </c>
      <c r="E62" s="4" t="s">
        <v>583</v>
      </c>
      <c r="F62" s="4" t="s">
        <v>451</v>
      </c>
      <c r="G62" s="4" t="s">
        <v>130</v>
      </c>
      <c r="H62" s="4">
        <v>3374</v>
      </c>
      <c r="I62" s="4" t="s">
        <v>17</v>
      </c>
      <c r="J62" s="4">
        <v>3000</v>
      </c>
      <c r="K62" s="4" t="s">
        <v>17</v>
      </c>
      <c r="L62" s="4" t="s">
        <v>40</v>
      </c>
      <c r="M62" s="4" t="s">
        <v>109</v>
      </c>
      <c r="N62" s="4" t="s">
        <v>515</v>
      </c>
      <c r="O62" s="4" t="s">
        <v>85</v>
      </c>
    </row>
    <row r="63" spans="1:16" s="4" customFormat="1" ht="80.099999999999994" customHeight="1" x14ac:dyDescent="0.25">
      <c r="A63" s="4">
        <v>1</v>
      </c>
      <c r="B63" s="4" t="s">
        <v>584</v>
      </c>
      <c r="C63" s="4" t="s">
        <v>585</v>
      </c>
      <c r="D63" s="4" t="s">
        <v>586</v>
      </c>
      <c r="E63" s="4" t="s">
        <v>319</v>
      </c>
      <c r="F63" s="4" t="s">
        <v>587</v>
      </c>
      <c r="G63" s="4" t="s">
        <v>113</v>
      </c>
      <c r="H63" s="4">
        <v>1408.32</v>
      </c>
      <c r="I63" s="4" t="s">
        <v>17</v>
      </c>
      <c r="J63" s="4">
        <v>1200</v>
      </c>
      <c r="K63" s="4" t="s">
        <v>17</v>
      </c>
      <c r="L63" s="4" t="s">
        <v>40</v>
      </c>
      <c r="M63" s="4" t="s">
        <v>588</v>
      </c>
      <c r="N63" s="4" t="s">
        <v>515</v>
      </c>
      <c r="O63" s="4" t="s">
        <v>85</v>
      </c>
    </row>
    <row r="64" spans="1:16" s="4" customFormat="1" ht="80.099999999999994" customHeight="1" x14ac:dyDescent="0.25">
      <c r="A64" s="4">
        <v>2</v>
      </c>
      <c r="B64" s="4" t="s">
        <v>589</v>
      </c>
      <c r="C64" s="4" t="s">
        <v>590</v>
      </c>
      <c r="D64" s="4" t="s">
        <v>591</v>
      </c>
      <c r="E64" s="4" t="s">
        <v>19</v>
      </c>
      <c r="F64" s="4" t="s">
        <v>86</v>
      </c>
      <c r="G64" s="4" t="s">
        <v>592</v>
      </c>
      <c r="H64" s="4">
        <v>282</v>
      </c>
      <c r="I64" s="4" t="s">
        <v>17</v>
      </c>
      <c r="J64" s="4">
        <v>280</v>
      </c>
      <c r="K64" s="4" t="s">
        <v>17</v>
      </c>
      <c r="L64" s="4" t="s">
        <v>40</v>
      </c>
      <c r="M64" s="4" t="s">
        <v>593</v>
      </c>
      <c r="N64" s="4" t="s">
        <v>515</v>
      </c>
    </row>
    <row r="65" spans="1:16" s="4" customFormat="1" ht="33.75" x14ac:dyDescent="0.25">
      <c r="A65" s="4">
        <v>1</v>
      </c>
      <c r="B65" s="4" t="s">
        <v>599</v>
      </c>
      <c r="C65" s="4" t="s">
        <v>600</v>
      </c>
      <c r="D65" s="4" t="s">
        <v>601</v>
      </c>
      <c r="E65" s="4" t="s">
        <v>32</v>
      </c>
      <c r="F65" s="4" t="s">
        <v>144</v>
      </c>
      <c r="G65" s="4" t="s">
        <v>130</v>
      </c>
      <c r="H65" s="4">
        <v>3100</v>
      </c>
      <c r="I65" s="4" t="s">
        <v>17</v>
      </c>
      <c r="J65" s="4">
        <v>2000</v>
      </c>
      <c r="K65" s="4" t="s">
        <v>17</v>
      </c>
      <c r="M65" s="4" t="s">
        <v>602</v>
      </c>
      <c r="N65" s="4" t="s">
        <v>94</v>
      </c>
    </row>
    <row r="66" spans="1:16" s="4" customFormat="1" ht="33.75" x14ac:dyDescent="0.25">
      <c r="A66" s="4">
        <v>1</v>
      </c>
      <c r="B66" s="4" t="s">
        <v>594</v>
      </c>
      <c r="C66" s="4" t="s">
        <v>595</v>
      </c>
      <c r="D66" s="4" t="s">
        <v>596</v>
      </c>
      <c r="E66" s="4" t="s">
        <v>32</v>
      </c>
      <c r="F66" s="4" t="s">
        <v>38</v>
      </c>
      <c r="G66" s="4" t="s">
        <v>92</v>
      </c>
      <c r="H66" s="4">
        <v>11013</v>
      </c>
      <c r="I66" s="4" t="s">
        <v>17</v>
      </c>
      <c r="J66" s="4">
        <v>4442</v>
      </c>
      <c r="K66" s="4" t="s">
        <v>17</v>
      </c>
      <c r="M66" s="4" t="s">
        <v>597</v>
      </c>
      <c r="N66" s="4" t="s">
        <v>598</v>
      </c>
    </row>
    <row r="67" spans="1:16" s="4" customFormat="1" ht="78.75" x14ac:dyDescent="0.25">
      <c r="A67" s="4">
        <v>3</v>
      </c>
      <c r="B67" s="4" t="s">
        <v>618</v>
      </c>
      <c r="C67" s="4" t="s">
        <v>138</v>
      </c>
      <c r="D67" s="4" t="s">
        <v>619</v>
      </c>
      <c r="E67" s="4" t="s">
        <v>620</v>
      </c>
      <c r="F67" s="4" t="s">
        <v>621</v>
      </c>
      <c r="G67" s="4" t="s">
        <v>622</v>
      </c>
      <c r="H67" s="4">
        <v>6855</v>
      </c>
      <c r="I67" s="4" t="s">
        <v>17</v>
      </c>
      <c r="J67" s="4">
        <v>3000</v>
      </c>
      <c r="K67" s="4" t="s">
        <v>17</v>
      </c>
      <c r="M67" s="4" t="s">
        <v>623</v>
      </c>
      <c r="N67" s="4" t="s">
        <v>95</v>
      </c>
    </row>
    <row r="68" spans="1:16" s="8" customFormat="1" ht="90" x14ac:dyDescent="0.25">
      <c r="A68" s="8">
        <v>3</v>
      </c>
      <c r="B68" s="8" t="s">
        <v>642</v>
      </c>
      <c r="C68" s="8" t="s">
        <v>643</v>
      </c>
      <c r="D68" s="8" t="s">
        <v>644</v>
      </c>
      <c r="E68" s="8" t="s">
        <v>32</v>
      </c>
      <c r="F68" s="8" t="s">
        <v>645</v>
      </c>
      <c r="G68" s="8" t="s">
        <v>646</v>
      </c>
      <c r="H68" s="8">
        <v>3400</v>
      </c>
      <c r="I68" s="8" t="s">
        <v>17</v>
      </c>
      <c r="J68" s="8">
        <v>2500</v>
      </c>
      <c r="K68" s="8" t="s">
        <v>17</v>
      </c>
      <c r="M68" s="8" t="s">
        <v>647</v>
      </c>
      <c r="N68" s="8" t="s">
        <v>617</v>
      </c>
    </row>
    <row r="69" spans="1:16" s="4" customFormat="1" ht="180" x14ac:dyDescent="0.25">
      <c r="A69" s="2">
        <v>1</v>
      </c>
      <c r="B69" s="2" t="s">
        <v>575</v>
      </c>
      <c r="C69" s="2" t="s">
        <v>576</v>
      </c>
      <c r="D69" s="2" t="s">
        <v>577</v>
      </c>
      <c r="E69" s="2" t="s">
        <v>99</v>
      </c>
      <c r="F69" s="2" t="s">
        <v>578</v>
      </c>
      <c r="G69" s="2" t="s">
        <v>127</v>
      </c>
      <c r="H69" s="2">
        <v>10900</v>
      </c>
      <c r="I69" s="2" t="s">
        <v>17</v>
      </c>
      <c r="J69" s="2">
        <v>7000</v>
      </c>
      <c r="K69" s="2" t="s">
        <v>17</v>
      </c>
      <c r="L69" s="2"/>
      <c r="M69" s="2" t="s">
        <v>579</v>
      </c>
      <c r="N69" s="2" t="s">
        <v>100</v>
      </c>
      <c r="O69" s="2"/>
      <c r="P69" s="2"/>
    </row>
    <row r="70" spans="1:16" s="4" customFormat="1" ht="123.75" x14ac:dyDescent="0.25">
      <c r="A70" s="4">
        <v>4</v>
      </c>
      <c r="B70" s="4" t="s">
        <v>648</v>
      </c>
      <c r="C70" s="4" t="s">
        <v>649</v>
      </c>
      <c r="D70" s="4" t="s">
        <v>650</v>
      </c>
      <c r="E70" s="4" t="s">
        <v>14</v>
      </c>
      <c r="F70" s="4" t="s">
        <v>651</v>
      </c>
      <c r="G70" s="4" t="s">
        <v>652</v>
      </c>
      <c r="H70" s="4">
        <v>620.73</v>
      </c>
      <c r="I70" s="4" t="s">
        <v>17</v>
      </c>
      <c r="J70" s="4">
        <v>620</v>
      </c>
      <c r="K70" s="4" t="s">
        <v>17</v>
      </c>
      <c r="L70" s="4" t="s">
        <v>40</v>
      </c>
      <c r="M70" s="4" t="s">
        <v>653</v>
      </c>
      <c r="N70" s="4" t="s">
        <v>84</v>
      </c>
    </row>
    <row r="71" spans="1:16" s="8" customFormat="1" ht="157.5" x14ac:dyDescent="0.25">
      <c r="A71" s="8">
        <v>1</v>
      </c>
      <c r="B71" s="8" t="s">
        <v>654</v>
      </c>
      <c r="C71" s="8" t="s">
        <v>655</v>
      </c>
      <c r="D71" s="8" t="s">
        <v>656</v>
      </c>
      <c r="E71" s="8" t="s">
        <v>754</v>
      </c>
      <c r="F71" s="8" t="s">
        <v>657</v>
      </c>
      <c r="G71" s="8" t="s">
        <v>108</v>
      </c>
      <c r="H71" s="8">
        <v>755</v>
      </c>
      <c r="I71" s="8" t="s">
        <v>17</v>
      </c>
      <c r="J71" s="8">
        <v>755</v>
      </c>
      <c r="K71" s="8" t="s">
        <v>17</v>
      </c>
      <c r="L71" s="8" t="s">
        <v>40</v>
      </c>
      <c r="M71" s="8" t="s">
        <v>658</v>
      </c>
      <c r="N71" s="8" t="s">
        <v>84</v>
      </c>
    </row>
    <row r="72" spans="1:16" s="4" customFormat="1" ht="236.25" x14ac:dyDescent="0.25">
      <c r="A72" s="4">
        <v>3</v>
      </c>
      <c r="B72" s="4" t="s">
        <v>659</v>
      </c>
      <c r="C72" s="4" t="s">
        <v>660</v>
      </c>
      <c r="D72" s="4" t="s">
        <v>661</v>
      </c>
      <c r="E72" s="4" t="s">
        <v>19</v>
      </c>
      <c r="F72" s="4" t="s">
        <v>662</v>
      </c>
      <c r="G72" s="4" t="s">
        <v>127</v>
      </c>
      <c r="H72" s="4">
        <v>22600</v>
      </c>
      <c r="I72" s="4" t="s">
        <v>17</v>
      </c>
      <c r="J72" s="4">
        <v>7000</v>
      </c>
      <c r="K72" s="4" t="s">
        <v>17</v>
      </c>
      <c r="M72" s="4" t="s">
        <v>663</v>
      </c>
      <c r="N72" s="4" t="s">
        <v>401</v>
      </c>
    </row>
    <row r="73" spans="1:16" s="4" customFormat="1" ht="78.75" x14ac:dyDescent="0.25">
      <c r="A73" s="4">
        <v>1</v>
      </c>
      <c r="B73" s="4" t="s">
        <v>511</v>
      </c>
      <c r="C73" s="4" t="s">
        <v>512</v>
      </c>
      <c r="D73" s="4" t="s">
        <v>513</v>
      </c>
      <c r="E73" s="4" t="s">
        <v>712</v>
      </c>
      <c r="F73" s="4" t="s">
        <v>514</v>
      </c>
      <c r="G73" s="4" t="s">
        <v>388</v>
      </c>
      <c r="H73" s="4">
        <v>1009</v>
      </c>
      <c r="I73" s="4" t="s">
        <v>17</v>
      </c>
      <c r="K73" s="4" t="s">
        <v>17</v>
      </c>
      <c r="L73" s="4" t="s">
        <v>40</v>
      </c>
      <c r="M73" s="4" t="s">
        <v>109</v>
      </c>
      <c r="N73" s="4" t="s">
        <v>84</v>
      </c>
    </row>
    <row r="74" spans="1:16" ht="157.5" x14ac:dyDescent="0.25">
      <c r="A74" s="4">
        <v>1</v>
      </c>
      <c r="B74" s="4" t="s">
        <v>665</v>
      </c>
      <c r="C74" s="4" t="s">
        <v>666</v>
      </c>
      <c r="D74" s="4" t="s">
        <v>667</v>
      </c>
      <c r="E74" s="4" t="s">
        <v>111</v>
      </c>
      <c r="F74" s="4" t="s">
        <v>668</v>
      </c>
      <c r="G74" s="4" t="s">
        <v>108</v>
      </c>
      <c r="H74" s="4">
        <v>1510</v>
      </c>
      <c r="I74" s="4" t="s">
        <v>17</v>
      </c>
      <c r="J74" s="4">
        <v>1510</v>
      </c>
      <c r="K74" s="4" t="s">
        <v>17</v>
      </c>
      <c r="L74" s="4" t="s">
        <v>40</v>
      </c>
      <c r="M74" s="4" t="s">
        <v>669</v>
      </c>
      <c r="N74" s="4"/>
      <c r="O74" s="4"/>
      <c r="P74" s="4"/>
    </row>
    <row r="75" spans="1:16" s="4" customFormat="1" ht="45" x14ac:dyDescent="0.25">
      <c r="A75" s="4">
        <v>1</v>
      </c>
      <c r="B75" s="4" t="s">
        <v>580</v>
      </c>
      <c r="C75" s="4" t="s">
        <v>581</v>
      </c>
      <c r="D75" s="4" t="s">
        <v>582</v>
      </c>
      <c r="E75" s="4" t="s">
        <v>664</v>
      </c>
      <c r="F75" s="4" t="s">
        <v>451</v>
      </c>
      <c r="G75" s="4" t="s">
        <v>130</v>
      </c>
      <c r="H75" s="4">
        <v>3374</v>
      </c>
      <c r="I75" s="4" t="s">
        <v>17</v>
      </c>
      <c r="K75" s="4" t="s">
        <v>17</v>
      </c>
      <c r="L75" s="4" t="s">
        <v>40</v>
      </c>
      <c r="M75" s="4" t="s">
        <v>109</v>
      </c>
      <c r="N75" s="4" t="s">
        <v>84</v>
      </c>
    </row>
    <row r="76" spans="1:16" s="4" customFormat="1" ht="45" x14ac:dyDescent="0.25">
      <c r="A76" s="4">
        <v>3</v>
      </c>
      <c r="B76" s="4" t="s">
        <v>670</v>
      </c>
      <c r="C76" s="4" t="s">
        <v>671</v>
      </c>
      <c r="D76" s="4" t="s">
        <v>672</v>
      </c>
      <c r="E76" s="4" t="s">
        <v>32</v>
      </c>
      <c r="F76" s="4" t="s">
        <v>673</v>
      </c>
      <c r="G76" s="4" t="s">
        <v>92</v>
      </c>
      <c r="H76" s="4">
        <v>11600</v>
      </c>
      <c r="I76" s="4" t="s">
        <v>17</v>
      </c>
      <c r="J76" s="4">
        <v>5800</v>
      </c>
      <c r="K76" s="4" t="s">
        <v>17</v>
      </c>
      <c r="M76" s="4" t="s">
        <v>674</v>
      </c>
      <c r="N76" s="4" t="s">
        <v>675</v>
      </c>
    </row>
    <row r="77" spans="1:16" s="4" customFormat="1" ht="90" x14ac:dyDescent="0.25">
      <c r="A77" s="4">
        <v>12</v>
      </c>
      <c r="B77" s="4" t="s">
        <v>676</v>
      </c>
      <c r="C77" s="4" t="s">
        <v>677</v>
      </c>
      <c r="D77" s="4" t="s">
        <v>678</v>
      </c>
      <c r="E77" s="4" t="s">
        <v>679</v>
      </c>
      <c r="F77" s="4" t="s">
        <v>680</v>
      </c>
      <c r="G77" s="4" t="s">
        <v>87</v>
      </c>
      <c r="H77" s="4">
        <v>932.25</v>
      </c>
      <c r="I77" s="4" t="s">
        <v>17</v>
      </c>
      <c r="J77" s="4">
        <v>0</v>
      </c>
      <c r="K77" s="4" t="s">
        <v>17</v>
      </c>
      <c r="M77" s="4" t="s">
        <v>681</v>
      </c>
      <c r="N77" s="4" t="s">
        <v>681</v>
      </c>
      <c r="O77" s="2" t="s">
        <v>95</v>
      </c>
      <c r="P77" s="2"/>
    </row>
    <row r="78" spans="1:16" s="4" customFormat="1" ht="101.25" x14ac:dyDescent="0.25">
      <c r="A78" s="4">
        <v>13</v>
      </c>
      <c r="B78" s="4" t="s">
        <v>676</v>
      </c>
      <c r="C78" s="4" t="s">
        <v>677</v>
      </c>
      <c r="D78" s="4" t="s">
        <v>678</v>
      </c>
      <c r="E78" s="4" t="s">
        <v>679</v>
      </c>
      <c r="F78" s="4" t="s">
        <v>680</v>
      </c>
      <c r="G78" s="4" t="s">
        <v>126</v>
      </c>
      <c r="H78" s="4">
        <v>33840</v>
      </c>
      <c r="I78" s="4" t="s">
        <v>17</v>
      </c>
      <c r="J78" s="4">
        <v>29000</v>
      </c>
      <c r="K78" s="4" t="s">
        <v>17</v>
      </c>
      <c r="M78" s="4" t="s">
        <v>682</v>
      </c>
      <c r="N78" s="4" t="s">
        <v>682</v>
      </c>
      <c r="O78" s="2" t="s">
        <v>755</v>
      </c>
      <c r="P78" s="2"/>
    </row>
    <row r="79" spans="1:16" s="4" customFormat="1" ht="90" x14ac:dyDescent="0.25">
      <c r="A79" s="4">
        <v>14</v>
      </c>
      <c r="B79" s="4" t="s">
        <v>676</v>
      </c>
      <c r="C79" s="4" t="s">
        <v>677</v>
      </c>
      <c r="D79" s="4" t="s">
        <v>678</v>
      </c>
      <c r="E79" s="4" t="s">
        <v>679</v>
      </c>
      <c r="F79" s="4" t="s">
        <v>680</v>
      </c>
      <c r="G79" s="4" t="s">
        <v>388</v>
      </c>
      <c r="H79" s="4">
        <v>874</v>
      </c>
      <c r="I79" s="4" t="s">
        <v>17</v>
      </c>
      <c r="K79" s="4" t="s">
        <v>17</v>
      </c>
      <c r="M79" s="4" t="s">
        <v>683</v>
      </c>
      <c r="N79" s="4" t="s">
        <v>683</v>
      </c>
      <c r="O79" s="2"/>
      <c r="P79" s="2"/>
    </row>
    <row r="80" spans="1:16" s="4" customFormat="1" ht="78.75" x14ac:dyDescent="0.25">
      <c r="A80" s="4">
        <v>1</v>
      </c>
      <c r="B80" s="4" t="s">
        <v>698</v>
      </c>
      <c r="C80" s="4" t="s">
        <v>699</v>
      </c>
      <c r="D80" s="4" t="s">
        <v>700</v>
      </c>
      <c r="E80" s="4" t="s">
        <v>19</v>
      </c>
      <c r="F80" s="4" t="s">
        <v>701</v>
      </c>
      <c r="G80" s="4" t="s">
        <v>87</v>
      </c>
      <c r="H80" s="4">
        <v>20221.599999999999</v>
      </c>
      <c r="I80" s="4" t="s">
        <v>17</v>
      </c>
      <c r="J80" s="4">
        <v>2880</v>
      </c>
      <c r="K80" s="4" t="s">
        <v>17</v>
      </c>
      <c r="M80" s="4" t="s">
        <v>702</v>
      </c>
      <c r="N80" s="4" t="s">
        <v>703</v>
      </c>
    </row>
    <row r="81" spans="1:16" s="4" customFormat="1" ht="90" x14ac:dyDescent="0.25">
      <c r="A81" s="4">
        <v>3</v>
      </c>
      <c r="B81" s="4" t="s">
        <v>684</v>
      </c>
      <c r="C81" s="4" t="s">
        <v>685</v>
      </c>
      <c r="D81" s="4" t="s">
        <v>686</v>
      </c>
      <c r="E81" s="4" t="s">
        <v>664</v>
      </c>
      <c r="F81" s="4" t="s">
        <v>687</v>
      </c>
      <c r="G81" s="4" t="s">
        <v>688</v>
      </c>
      <c r="H81" s="4">
        <v>1677</v>
      </c>
      <c r="I81" s="4" t="s">
        <v>17</v>
      </c>
      <c r="K81" s="4" t="s">
        <v>17</v>
      </c>
      <c r="L81" s="4" t="s">
        <v>40</v>
      </c>
      <c r="M81" s="4" t="s">
        <v>689</v>
      </c>
      <c r="N81" s="4" t="s">
        <v>690</v>
      </c>
    </row>
    <row r="82" spans="1:16" ht="80.099999999999994" customHeight="1" x14ac:dyDescent="0.25">
      <c r="A82" s="4">
        <v>4</v>
      </c>
      <c r="B82" s="4" t="s">
        <v>706</v>
      </c>
      <c r="C82" s="4" t="s">
        <v>707</v>
      </c>
      <c r="D82" s="4" t="s">
        <v>708</v>
      </c>
      <c r="E82" s="4" t="s">
        <v>32</v>
      </c>
      <c r="F82" s="4" t="s">
        <v>709</v>
      </c>
      <c r="G82" s="4" t="s">
        <v>87</v>
      </c>
      <c r="H82" s="4">
        <v>14935</v>
      </c>
      <c r="I82" s="4" t="s">
        <v>17</v>
      </c>
      <c r="J82" s="4">
        <v>4356</v>
      </c>
      <c r="K82" s="4" t="s">
        <v>17</v>
      </c>
      <c r="L82" s="4"/>
      <c r="M82" s="4" t="s">
        <v>710</v>
      </c>
      <c r="N82" s="4" t="s">
        <v>711</v>
      </c>
      <c r="O82" s="4"/>
      <c r="P82" s="4"/>
    </row>
    <row r="83" spans="1:16" ht="80.099999999999994" customHeight="1" x14ac:dyDescent="0.25">
      <c r="A83" s="9"/>
      <c r="B83" s="13" t="s">
        <v>704</v>
      </c>
      <c r="C83" s="9"/>
      <c r="D83" s="9"/>
      <c r="E83" s="9"/>
      <c r="F83" s="9"/>
      <c r="G83" s="17">
        <v>14000</v>
      </c>
      <c r="H83" s="17">
        <v>10000</v>
      </c>
      <c r="I83" s="9"/>
      <c r="J83" s="9"/>
      <c r="K83" s="9"/>
      <c r="L83" s="9"/>
      <c r="M83" s="13" t="s">
        <v>705</v>
      </c>
      <c r="N83" s="13" t="s">
        <v>244</v>
      </c>
      <c r="O83" s="9"/>
      <c r="P83" s="9"/>
    </row>
    <row r="84" spans="1:16" ht="80.099999999999994" customHeight="1" x14ac:dyDescent="0.25">
      <c r="A84" s="4">
        <v>2</v>
      </c>
      <c r="B84" s="4" t="s">
        <v>691</v>
      </c>
      <c r="C84" s="4" t="s">
        <v>692</v>
      </c>
      <c r="D84" s="4" t="s">
        <v>693</v>
      </c>
      <c r="E84" s="4" t="s">
        <v>694</v>
      </c>
      <c r="F84" s="4" t="s">
        <v>695</v>
      </c>
      <c r="G84" s="4" t="s">
        <v>696</v>
      </c>
      <c r="H84" s="4">
        <v>1100</v>
      </c>
      <c r="I84" s="4" t="s">
        <v>17</v>
      </c>
      <c r="J84" s="4">
        <v>1100</v>
      </c>
      <c r="K84" s="4" t="s">
        <v>17</v>
      </c>
      <c r="L84" s="4" t="s">
        <v>40</v>
      </c>
      <c r="M84" s="4" t="s">
        <v>697</v>
      </c>
      <c r="N84" s="4"/>
      <c r="O84" s="4"/>
      <c r="P84" s="4"/>
    </row>
    <row r="85" spans="1:16" s="4" customFormat="1" ht="90.75" customHeight="1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</row>
    <row r="86" spans="1:16" s="4" customFormat="1" ht="11.2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</row>
    <row r="87" spans="1:16" s="4" customFormat="1" ht="11.2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</row>
    <row r="88" spans="1:16" s="9" customFormat="1" ht="80.099999999999994" customHeight="1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</row>
    <row r="89" spans="1:16" s="4" customFormat="1" ht="11.2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</row>
  </sheetData>
  <autoFilter ref="A1:S1"/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44 უცხოეტი</vt:lpstr>
      <vt:lpstr>უცხოეტი დადებითი თხოვნა</vt:lpstr>
      <vt:lpstr>უცხოეთი დადებითი</vt:lpstr>
      <vt:lpstr> საქართველო თხოვნები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Khatuna Chachava</dc:creator>
  <cp:lastModifiedBy>Khatuna Chachava</cp:lastModifiedBy>
  <cp:lastPrinted>2019-10-07T09:38:22Z</cp:lastPrinted>
  <dcterms:created xsi:type="dcterms:W3CDTF">2019-09-09T10:42:56Z</dcterms:created>
  <dcterms:modified xsi:type="dcterms:W3CDTF">2019-10-09T08:23:16Z</dcterms:modified>
</cp:coreProperties>
</file>